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10" tabRatio="698" activeTab="0"/>
  </bookViews>
  <sheets>
    <sheet name="チーム情報入力フォーム" sheetId="1" r:id="rId1"/>
    <sheet name="選手情報入力フォーム" sheetId="2" r:id="rId2"/>
    <sheet name="ブロック大会印刷シート" sheetId="3" r:id="rId3"/>
    <sheet name="ブロック大会用構成メンバー表" sheetId="4" r:id="rId4"/>
    <sheet name="地区大会ｔ印刷シート" sheetId="5" r:id="rId5"/>
    <sheet name="地区大会用構成メンバー表" sheetId="6" r:id="rId6"/>
    <sheet name="県大会ｔ印刷シート" sheetId="7" r:id="rId7"/>
    <sheet name="県大会用構成メンバー表" sheetId="8" r:id="rId8"/>
  </sheets>
  <definedNames>
    <definedName name="カテゴリー">#REF!</definedName>
    <definedName name="ブロック名">#REF!</definedName>
    <definedName name="学年">#REF!</definedName>
    <definedName name="指導者資格">#REF!</definedName>
    <definedName name="審判資格">#REF!</definedName>
    <definedName name="性別">#REF!</definedName>
    <definedName name="地区名">#REF!</definedName>
  </definedNames>
  <calcPr fullCalcOnLoad="1"/>
</workbook>
</file>

<file path=xl/sharedStrings.xml><?xml version="1.0" encoding="utf-8"?>
<sst xmlns="http://schemas.openxmlformats.org/spreadsheetml/2006/main" count="442" uniqueCount="125">
  <si>
    <t>監督</t>
  </si>
  <si>
    <t>随行審判員</t>
  </si>
  <si>
    <t>背番号</t>
  </si>
  <si>
    <t>番号</t>
  </si>
  <si>
    <t>大会参加申込書</t>
  </si>
  <si>
    <t>チーム名</t>
  </si>
  <si>
    <t>コーチ</t>
  </si>
  <si>
    <t>マネージャー</t>
  </si>
  <si>
    <t>１</t>
  </si>
  <si>
    <t>２</t>
  </si>
  <si>
    <t>３</t>
  </si>
  <si>
    <t>４</t>
  </si>
  <si>
    <t>５</t>
  </si>
  <si>
    <t>６</t>
  </si>
  <si>
    <t>７</t>
  </si>
  <si>
    <t>８</t>
  </si>
  <si>
    <t>９</t>
  </si>
  <si>
    <t>１０</t>
  </si>
  <si>
    <t>１１</t>
  </si>
  <si>
    <t>　</t>
  </si>
  <si>
    <t>〔個人情報の取り扱いについて〕　この申込書に記載された個人情報は大会運営、</t>
  </si>
  <si>
    <t>　チームへの連絡、大会プログラムへの掲載（団体名、代表者・監督・コーチ、選手、学年、</t>
  </si>
  <si>
    <t>　審判員を掲載）以外は使用しません。</t>
  </si>
  <si>
    <t>長野県小学生バレーボール連盟</t>
  </si>
  <si>
    <t>（キャプテンの背番号を○で囲ってください。）</t>
  </si>
  <si>
    <t>選手名簿</t>
  </si>
  <si>
    <t>受講証明番号
登録番号</t>
  </si>
  <si>
    <t>連絡責任者
住所・氏名</t>
  </si>
  <si>
    <t>〒</t>
  </si>
  <si>
    <t>※　チーム名にはＪＶＡ登録のチーム名を記入すること、但し、プログラムその他においてチーム名を省略して表記することがあります。</t>
  </si>
  <si>
    <t>指導者講習会受講又は日本スポーツ協会の資格</t>
  </si>
  <si>
    <t>学年</t>
  </si>
  <si>
    <t>男・女</t>
  </si>
  <si>
    <t>１２</t>
  </si>
  <si>
    <t>氏　　名</t>
  </si>
  <si>
    <t>メンバー　ＩＤ</t>
  </si>
  <si>
    <t>　</t>
  </si>
  <si>
    <t>※　指導者資格欄に付いては取得している資格と登録番号を記入のこと。</t>
  </si>
  <si>
    <t>１３</t>
  </si>
  <si>
    <t>１４</t>
  </si>
  <si>
    <t>資格</t>
  </si>
  <si>
    <t>カテゴリー</t>
  </si>
  <si>
    <t>氏名</t>
  </si>
  <si>
    <t>申込関係</t>
  </si>
  <si>
    <t>ブロック大会</t>
  </si>
  <si>
    <t>地区大会</t>
  </si>
  <si>
    <t>申込ブロック・地区</t>
  </si>
  <si>
    <t>申込日</t>
  </si>
  <si>
    <t>チーム</t>
  </si>
  <si>
    <t>チーム名</t>
  </si>
  <si>
    <t>カテゴリー</t>
  </si>
  <si>
    <t>スタッフ</t>
  </si>
  <si>
    <t>監督</t>
  </si>
  <si>
    <t>コーチ</t>
  </si>
  <si>
    <t>マネージャー</t>
  </si>
  <si>
    <t>氏名</t>
  </si>
  <si>
    <t>指導者資格</t>
  </si>
  <si>
    <t>番号</t>
  </si>
  <si>
    <t>審判員資格</t>
  </si>
  <si>
    <t>学年</t>
  </si>
  <si>
    <t>カテゴリー</t>
  </si>
  <si>
    <t>メンバー　ＩＤ</t>
  </si>
  <si>
    <t>年</t>
  </si>
  <si>
    <t>cm</t>
  </si>
  <si>
    <t>身長</t>
  </si>
  <si>
    <t>申込責任者</t>
  </si>
  <si>
    <t>スポーツ傷害保険加入</t>
  </si>
  <si>
    <t>氏　名</t>
  </si>
  <si>
    <t>ブロ ッ ク大会</t>
  </si>
  <si>
    <t>氏名</t>
  </si>
  <si>
    <t>℡</t>
  </si>
  <si>
    <t>メールアドレス</t>
  </si>
  <si>
    <t>申込責任者</t>
  </si>
  <si>
    <t>チーム情報入力フォーム</t>
  </si>
  <si>
    <t>連絡責任者</t>
  </si>
  <si>
    <t>住所</t>
  </si>
  <si>
    <t>郵便番号</t>
  </si>
  <si>
    <t>電話番号</t>
  </si>
  <si>
    <t>メールアドレス</t>
  </si>
  <si>
    <t>スポーツ保険の加入</t>
  </si>
  <si>
    <t>申込日は西暦で入力</t>
  </si>
  <si>
    <t>例</t>
  </si>
  <si>
    <t>選手情報入力フォーム</t>
  </si>
  <si>
    <t>男女</t>
  </si>
  <si>
    <t>メンバーID</t>
  </si>
  <si>
    <t>身長</t>
  </si>
  <si>
    <t>年</t>
  </si>
  <si>
    <t>㎝</t>
  </si>
  <si>
    <t>㎝</t>
  </si>
  <si>
    <t>混合の部は
男女を記入</t>
  </si>
  <si>
    <r>
      <t>COMPOSITION</t>
    </r>
    <r>
      <rPr>
        <b/>
        <sz val="14"/>
        <rFont val="ＭＳ Ｐゴシック"/>
        <family val="3"/>
      </rPr>
      <t>　</t>
    </r>
    <r>
      <rPr>
        <b/>
        <sz val="14"/>
        <rFont val="Century"/>
        <family val="1"/>
      </rPr>
      <t>MEMBER</t>
    </r>
  </si>
  <si>
    <t>Team Name</t>
  </si>
  <si>
    <r>
      <t>(</t>
    </r>
    <r>
      <rPr>
        <sz val="11"/>
        <rFont val="ＭＳ 明朝"/>
        <family val="1"/>
      </rPr>
      <t>チーム名</t>
    </r>
    <r>
      <rPr>
        <sz val="11"/>
        <rFont val="Century"/>
        <family val="1"/>
      </rPr>
      <t xml:space="preserve">) </t>
    </r>
  </si>
  <si>
    <t>Head Coach</t>
  </si>
  <si>
    <r>
      <t>(</t>
    </r>
    <r>
      <rPr>
        <sz val="11"/>
        <rFont val="ＭＳ 明朝"/>
        <family val="1"/>
      </rPr>
      <t>監　督</t>
    </r>
    <r>
      <rPr>
        <sz val="11"/>
        <rFont val="Century"/>
        <family val="1"/>
      </rPr>
      <t>)</t>
    </r>
  </si>
  <si>
    <t>Assistant Coach</t>
  </si>
  <si>
    <r>
      <t>(</t>
    </r>
    <r>
      <rPr>
        <sz val="11"/>
        <rFont val="ＭＳ 明朝"/>
        <family val="1"/>
      </rPr>
      <t>コーチ</t>
    </r>
    <r>
      <rPr>
        <sz val="11"/>
        <rFont val="Century"/>
        <family val="1"/>
      </rPr>
      <t>)</t>
    </r>
  </si>
  <si>
    <t>Manager</t>
  </si>
  <si>
    <r>
      <t>(</t>
    </r>
    <r>
      <rPr>
        <sz val="11"/>
        <rFont val="ＭＳ 明朝"/>
        <family val="1"/>
      </rPr>
      <t>マネージャー</t>
    </r>
    <r>
      <rPr>
        <sz val="11"/>
        <rFont val="Century"/>
        <family val="1"/>
      </rPr>
      <t>)</t>
    </r>
  </si>
  <si>
    <t>Number of
the player</t>
  </si>
  <si>
    <t>Name of the player</t>
  </si>
  <si>
    <t>チームキャプテンの背番号に○を付ける</t>
  </si>
  <si>
    <t>位</t>
  </si>
  <si>
    <t>第</t>
  </si>
  <si>
    <t>ブロック大会順位</t>
  </si>
  <si>
    <t>地区大会</t>
  </si>
  <si>
    <t>ブロック大会</t>
  </si>
  <si>
    <t>ブロック大会から変更があれば入力</t>
  </si>
  <si>
    <t>ブロック大会から変更があれば入力</t>
  </si>
  <si>
    <t>随行審判員</t>
  </si>
  <si>
    <t>地区大会入力（ブロック大会と変更した選手情報を入力）</t>
  </si>
  <si>
    <t>地区大会用</t>
  </si>
  <si>
    <t>ブロック大会順位</t>
  </si>
  <si>
    <t>位</t>
  </si>
  <si>
    <t>地区大会チームスタッフ情報（ブロック大会と変更したチームスタッフの情報を入力）</t>
  </si>
  <si>
    <t>大会名：　2022年度 長野米カップ 第16回長野県小学生バレーボール大会</t>
  </si>
  <si>
    <t>順位</t>
  </si>
  <si>
    <t>長　野　県　大　会</t>
  </si>
  <si>
    <t>県大会入力（ブロック又は地区大会と変更した選手情報を入力）</t>
  </si>
  <si>
    <t>県大会</t>
  </si>
  <si>
    <t>県大会用</t>
  </si>
  <si>
    <t>ブロック又は地区大会順位</t>
  </si>
  <si>
    <t>県大会チームスタッフ情報（ブロック又は地区大会と変更したチームスタッフの情報を入力）</t>
  </si>
  <si>
    <t>ブロック又は地区大会から変更があれば入力</t>
  </si>
  <si>
    <t>県大会随行審判は２名とも入力</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</si>
</sst>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ggge&quot;年&quot;m&quot;月&quot;d&quot;日&quot;;@"/>
    <numFmt numFmtId="178" formatCode="[$-411]gge&quot;年&quot;m&quot;月&quot;d&quot;日&quot;;@"/>
    <numFmt numFmtId="179" formatCode="[$]gge&quot;年&quot;m&quot;月&quot;d&quot;日&quot;;@"/>
    <numFmt numFmtId="180" formatCode="[$-F800]dddd\,\ mmmm\ dd\,\ yyyy"/>
    <numFmt numFmtId="181" formatCode="[$-411]ggge&quot;年&quot;m&quot;月&quot;d&quot;日&quot;;@"/>
    <numFmt numFmtId="182" formatCode="yyyy&quot;年&quot;m&quot;月&quot;d&quot;日&quot;;@"/>
  </numFmts>
  <fonts count="79">
    <font>
      <sz val="11"/>
      <color theme="1"/>
      <name val="Calibri"/>
      <family val="3"/>
    </font>
    <font>
      <sz val="11"/>
      <color indexed="8"/>
      <name val="ＭＳ Ｐゴシック"/>
      <family val="3"/>
    </font>
    <font>
      <sz val="6"/>
      <name val="ＭＳ Ｐゴシック"/>
      <family val="3"/>
    </font>
    <font>
      <sz val="11"/>
      <name val="ＭＳ Ｐゴシック"/>
      <family val="3"/>
    </font>
    <font>
      <u val="single"/>
      <sz val="18"/>
      <name val="ＭＳ 明朝"/>
      <family val="1"/>
    </font>
    <font>
      <u val="single"/>
      <sz val="20"/>
      <name val="ＭＳ 明朝"/>
      <family val="1"/>
    </font>
    <font>
      <sz val="11"/>
      <name val="ＭＳ 明朝"/>
      <family val="1"/>
    </font>
    <font>
      <sz val="12"/>
      <name val="ＭＳ 明朝"/>
      <family val="1"/>
    </font>
    <font>
      <b/>
      <sz val="16"/>
      <name val="ＭＳ 明朝"/>
      <family val="1"/>
    </font>
    <font>
      <sz val="16"/>
      <name val="ＭＳ 明朝"/>
      <family val="1"/>
    </font>
    <font>
      <sz val="14"/>
      <name val="ＭＳ 明朝"/>
      <family val="1"/>
    </font>
    <font>
      <sz val="12"/>
      <name val="ＭＳ Ｐゴシック"/>
      <family val="3"/>
    </font>
    <font>
      <sz val="14"/>
      <name val="ＭＳ Ｐゴシック"/>
      <family val="3"/>
    </font>
    <font>
      <sz val="11"/>
      <color indexed="8"/>
      <name val="ＪＳＰ明朝"/>
      <family val="1"/>
    </font>
    <font>
      <sz val="9"/>
      <color indexed="8"/>
      <name val="ＪＳＰ明朝"/>
      <family val="1"/>
    </font>
    <font>
      <sz val="8"/>
      <name val="ＭＳ 明朝"/>
      <family val="1"/>
    </font>
    <font>
      <b/>
      <sz val="11"/>
      <name val="ＭＳ 明朝"/>
      <family val="1"/>
    </font>
    <font>
      <sz val="11"/>
      <color indexed="8"/>
      <name val="ＭＳ Ｐ明朝"/>
      <family val="1"/>
    </font>
    <font>
      <sz val="6"/>
      <name val="ＭＳ 明朝"/>
      <family val="1"/>
    </font>
    <font>
      <b/>
      <sz val="14"/>
      <name val="Century"/>
      <family val="1"/>
    </font>
    <font>
      <b/>
      <sz val="14"/>
      <name val="ＭＳ Ｐゴシック"/>
      <family val="3"/>
    </font>
    <font>
      <b/>
      <sz val="9"/>
      <name val="Century"/>
      <family val="1"/>
    </font>
    <font>
      <sz val="11"/>
      <name val="Century"/>
      <family val="1"/>
    </font>
    <font>
      <b/>
      <sz val="14"/>
      <name val="ＭＳ 明朝"/>
      <family val="1"/>
    </font>
    <font>
      <b/>
      <sz val="8"/>
      <name val="Century"/>
      <family val="1"/>
    </font>
    <font>
      <b/>
      <sz val="12"/>
      <name val="Century"/>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4"/>
      <color indexed="8"/>
      <name val="ＭＳ Ｐゴシック"/>
      <family val="3"/>
    </font>
    <font>
      <b/>
      <sz val="14"/>
      <color indexed="10"/>
      <name val="ＭＳ Ｐゴシック"/>
      <family val="3"/>
    </font>
    <font>
      <b/>
      <sz val="12"/>
      <color indexed="10"/>
      <name val="ＭＳ Ｐゴシック"/>
      <family val="3"/>
    </font>
    <font>
      <u val="single"/>
      <sz val="11"/>
      <color indexed="12"/>
      <name val="ＭＳ Ｐゴシック"/>
      <family val="3"/>
    </font>
    <font>
      <u val="single"/>
      <sz val="11"/>
      <color indexed="20"/>
      <name val="ＭＳ Ｐゴシック"/>
      <family val="3"/>
    </font>
    <font>
      <b/>
      <sz val="14"/>
      <color indexed="8"/>
      <name val="ＭＳ Ｐゴシック"/>
      <family val="3"/>
    </font>
    <font>
      <sz val="10"/>
      <color indexed="8"/>
      <name val="ＭＳ Ｐゴシック"/>
      <family val="3"/>
    </font>
    <font>
      <sz val="12"/>
      <color indexed="8"/>
      <name val="ＭＳ Ｐゴシック"/>
      <family val="3"/>
    </font>
    <font>
      <b/>
      <sz val="12"/>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6"/>
      <color theme="1"/>
      <name val="Calibri"/>
      <family val="3"/>
    </font>
    <font>
      <sz val="14"/>
      <color theme="1"/>
      <name val="Calibri"/>
      <family val="3"/>
    </font>
    <font>
      <b/>
      <sz val="14"/>
      <color rgb="FFFF0000"/>
      <name val="Calibri"/>
      <family val="3"/>
    </font>
    <font>
      <b/>
      <sz val="12"/>
      <color rgb="FFFF0000"/>
      <name val="Calibri"/>
      <family val="3"/>
    </font>
    <font>
      <b/>
      <sz val="14"/>
      <color theme="1"/>
      <name val="Calibri"/>
      <family val="3"/>
    </font>
    <font>
      <sz val="10"/>
      <color theme="1"/>
      <name val="Calibri"/>
      <family val="3"/>
    </font>
    <font>
      <sz val="12"/>
      <color theme="1"/>
      <name val="Calibri"/>
      <family val="3"/>
    </font>
    <font>
      <b/>
      <sz val="12"/>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style="thin"/>
    </border>
    <border>
      <left style="hair"/>
      <right style="hair"/>
      <top style="thin"/>
      <bottom style="thin"/>
    </border>
    <border>
      <left style="thin"/>
      <right>
        <color indexed="63"/>
      </right>
      <top>
        <color indexed="63"/>
      </top>
      <bottom>
        <color indexed="63"/>
      </bottom>
    </border>
    <border>
      <left style="hair"/>
      <right style="hair"/>
      <top style="thin"/>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color indexed="63"/>
      </top>
      <bottom style="thin"/>
    </border>
    <border>
      <left style="hair"/>
      <right style="hair"/>
      <top>
        <color indexed="63"/>
      </top>
      <bottom style="thin"/>
    </border>
    <border>
      <left>
        <color indexed="63"/>
      </left>
      <right style="thin"/>
      <top>
        <color indexed="63"/>
      </top>
      <bottom style="thin"/>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style="thin"/>
      <top style="medium"/>
      <bottom style="double"/>
    </border>
    <border>
      <left style="medium"/>
      <right style="thin"/>
      <top style="double"/>
      <bottom style="thin"/>
    </border>
    <border>
      <left style="medium"/>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color indexed="63"/>
      </left>
      <right>
        <color indexed="63"/>
      </right>
      <top style="thin"/>
      <bottom>
        <color indexed="63"/>
      </bottom>
    </border>
    <border>
      <left style="mediumDashDotDot"/>
      <right>
        <color indexed="63"/>
      </right>
      <top style="mediumDashDotDot"/>
      <bottom>
        <color indexed="63"/>
      </bottom>
    </border>
    <border>
      <left>
        <color indexed="63"/>
      </left>
      <right style="mediumDashDotDot"/>
      <top style="mediumDashDotDot"/>
      <bottom>
        <color indexed="63"/>
      </bottom>
    </border>
    <border>
      <left style="mediumDashDotDot"/>
      <right>
        <color indexed="63"/>
      </right>
      <top>
        <color indexed="63"/>
      </top>
      <bottom>
        <color indexed="63"/>
      </bottom>
    </border>
    <border>
      <left>
        <color indexed="63"/>
      </left>
      <right style="mediumDashDotDot"/>
      <top>
        <color indexed="63"/>
      </top>
      <bottom>
        <color indexed="63"/>
      </bottom>
    </border>
    <border>
      <left style="mediumDashDotDot"/>
      <right style="thin"/>
      <top style="thin"/>
      <bottom style="thin"/>
    </border>
    <border>
      <left style="thin"/>
      <right style="mediumDashDotDot"/>
      <top style="thin"/>
      <bottom style="thin"/>
    </border>
    <border>
      <left style="mediumDashDotDot"/>
      <right>
        <color indexed="63"/>
      </right>
      <top>
        <color indexed="63"/>
      </top>
      <bottom style="mediumDashDotDot"/>
    </border>
    <border>
      <left>
        <color indexed="63"/>
      </left>
      <right>
        <color indexed="63"/>
      </right>
      <top>
        <color indexed="63"/>
      </top>
      <bottom style="mediumDashDotDot"/>
    </border>
    <border>
      <left>
        <color indexed="63"/>
      </left>
      <right style="mediumDashDotDot"/>
      <top>
        <color indexed="63"/>
      </top>
      <bottom style="mediumDashDotDot"/>
    </border>
    <border>
      <left>
        <color indexed="63"/>
      </left>
      <right>
        <color indexed="63"/>
      </right>
      <top style="mediumDashDotDot"/>
      <bottom>
        <color indexed="63"/>
      </bottom>
    </border>
    <border>
      <left style="thin"/>
      <right style="thin"/>
      <top style="thin"/>
      <bottom>
        <color indexed="63"/>
      </botto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medium"/>
      <right>
        <color indexed="63"/>
      </right>
      <top style="thin"/>
      <bottom>
        <color indexed="63"/>
      </bottom>
    </border>
    <border>
      <left>
        <color indexed="63"/>
      </left>
      <right style="thin"/>
      <top style="thin"/>
      <bottom>
        <color indexed="63"/>
      </bottom>
    </border>
    <border>
      <left style="dotted"/>
      <right>
        <color indexed="63"/>
      </right>
      <top style="thin"/>
      <bottom style="thin"/>
    </border>
    <border>
      <left>
        <color indexed="63"/>
      </left>
      <right style="medium"/>
      <top style="thin"/>
      <bottom>
        <color indexed="63"/>
      </bottom>
    </border>
    <border>
      <left style="medium"/>
      <right>
        <color indexed="63"/>
      </right>
      <top style="thin"/>
      <bottom style="thin"/>
    </border>
    <border>
      <left>
        <color indexed="63"/>
      </left>
      <right style="medium"/>
      <top style="thin"/>
      <bottom style="thin"/>
    </border>
    <border>
      <left>
        <color indexed="63"/>
      </left>
      <right style="thin"/>
      <top>
        <color indexed="63"/>
      </top>
      <bottom style="medium"/>
    </border>
    <border>
      <left style="thin"/>
      <right>
        <color indexed="63"/>
      </right>
      <top style="thin"/>
      <bottom style="medium"/>
    </border>
    <border>
      <left>
        <color indexed="63"/>
      </left>
      <right>
        <color indexed="63"/>
      </right>
      <top style="thin"/>
      <bottom style="medium"/>
    </border>
    <border>
      <left style="medium"/>
      <right>
        <color indexed="63"/>
      </right>
      <top>
        <color indexed="63"/>
      </top>
      <bottom style="thin"/>
    </border>
    <border>
      <left style="thin"/>
      <right style="thin"/>
      <top>
        <color indexed="63"/>
      </top>
      <bottom style="thin"/>
    </border>
    <border>
      <left style="thin"/>
      <right style="thin"/>
      <top>
        <color indexed="63"/>
      </top>
      <bottom>
        <color indexed="63"/>
      </bottom>
    </border>
    <border>
      <left style="hair"/>
      <right style="thin"/>
      <top style="thin"/>
      <bottom style="thin"/>
    </border>
    <border>
      <left>
        <color indexed="63"/>
      </left>
      <right style="medium"/>
      <top style="medium"/>
      <bottom style="thin"/>
    </border>
    <border>
      <left>
        <color indexed="63"/>
      </left>
      <right style="thin"/>
      <top style="medium"/>
      <bottom>
        <color indexed="63"/>
      </bottom>
    </border>
    <border>
      <left>
        <color indexed="63"/>
      </left>
      <right style="thin"/>
      <top style="thin"/>
      <bottom style="medium"/>
    </border>
    <border>
      <left style="medium"/>
      <right>
        <color indexed="63"/>
      </right>
      <top style="thin"/>
      <bottom style="medium"/>
    </border>
    <border>
      <left>
        <color indexed="63"/>
      </left>
      <right style="medium"/>
      <top style="thin"/>
      <bottom style="medium"/>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style="medium"/>
      <bottom style="double"/>
    </border>
    <border>
      <left>
        <color indexed="63"/>
      </left>
      <right style="medium"/>
      <top style="medium"/>
      <bottom style="double"/>
    </border>
    <border>
      <left style="thin"/>
      <right style="thin"/>
      <top style="double"/>
      <bottom style="thin"/>
    </border>
    <border>
      <left style="thin"/>
      <right style="medium"/>
      <top style="double"/>
      <bottom style="thin"/>
    </border>
    <border>
      <left>
        <color indexed="63"/>
      </left>
      <right>
        <color indexed="63"/>
      </right>
      <top style="double"/>
      <bottom style="thin"/>
    </border>
    <border>
      <left>
        <color indexed="63"/>
      </left>
      <right style="medium"/>
      <top style="double"/>
      <bottom style="thin"/>
    </border>
    <border>
      <left style="medium"/>
      <right style="thin"/>
      <top>
        <color indexed="63"/>
      </top>
      <bottom style="thin"/>
    </border>
    <border>
      <left style="thin"/>
      <right style="medium"/>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69" fillId="0" borderId="0" applyNumberFormat="0" applyFill="0" applyBorder="0" applyAlignment="0" applyProtection="0"/>
    <xf numFmtId="0" fontId="70" fillId="32" borderId="0" applyNumberFormat="0" applyBorder="0" applyAlignment="0" applyProtection="0"/>
  </cellStyleXfs>
  <cellXfs count="277">
    <xf numFmtId="0" fontId="0" fillId="0" borderId="0" xfId="0" applyFont="1" applyAlignment="1">
      <alignment vertical="center"/>
    </xf>
    <xf numFmtId="0" fontId="3" fillId="0" borderId="0" xfId="61">
      <alignment/>
      <protection/>
    </xf>
    <xf numFmtId="0" fontId="71"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4" fontId="0" fillId="0" borderId="0" xfId="0" applyNumberFormat="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vertical="center"/>
    </xf>
    <xf numFmtId="0" fontId="0" fillId="28" borderId="14" xfId="0" applyFill="1" applyBorder="1" applyAlignment="1" applyProtection="1">
      <alignment vertical="center"/>
      <protection locked="0"/>
    </xf>
    <xf numFmtId="0" fontId="0" fillId="33" borderId="14" xfId="0" applyFill="1" applyBorder="1" applyAlignment="1">
      <alignment vertical="center"/>
    </xf>
    <xf numFmtId="0" fontId="0" fillId="33" borderId="15" xfId="0" applyFill="1" applyBorder="1" applyAlignment="1">
      <alignment vertical="center"/>
    </xf>
    <xf numFmtId="0" fontId="0" fillId="33" borderId="11" xfId="0" applyFill="1" applyBorder="1" applyAlignment="1">
      <alignment vertical="center"/>
    </xf>
    <xf numFmtId="0" fontId="0" fillId="28" borderId="12" xfId="0" applyFill="1" applyBorder="1" applyAlignment="1" applyProtection="1">
      <alignment vertical="center"/>
      <protection locked="0"/>
    </xf>
    <xf numFmtId="0" fontId="0" fillId="33" borderId="12" xfId="0" applyFill="1" applyBorder="1" applyAlignment="1">
      <alignment vertical="center"/>
    </xf>
    <xf numFmtId="0" fontId="0" fillId="33" borderId="16" xfId="0" applyFill="1" applyBorder="1" applyAlignment="1">
      <alignment vertical="center"/>
    </xf>
    <xf numFmtId="0" fontId="0" fillId="33" borderId="17" xfId="0" applyFill="1" applyBorder="1" applyAlignment="1">
      <alignment vertical="center"/>
    </xf>
    <xf numFmtId="0" fontId="0" fillId="28" borderId="18" xfId="0" applyFill="1" applyBorder="1" applyAlignment="1" applyProtection="1">
      <alignment vertical="center"/>
      <protection locked="0"/>
    </xf>
    <xf numFmtId="0" fontId="0" fillId="33" borderId="18" xfId="0" applyFill="1" applyBorder="1" applyAlignment="1">
      <alignment vertical="center"/>
    </xf>
    <xf numFmtId="0" fontId="0" fillId="33" borderId="19" xfId="0" applyFill="1" applyBorder="1" applyAlignment="1">
      <alignment vertical="center"/>
    </xf>
    <xf numFmtId="0" fontId="0" fillId="33" borderId="20" xfId="0" applyFill="1" applyBorder="1" applyAlignment="1">
      <alignment horizontal="center" vertical="center"/>
    </xf>
    <xf numFmtId="0" fontId="0" fillId="0" borderId="0" xfId="0" applyFill="1" applyBorder="1" applyAlignment="1">
      <alignment horizontal="center" vertical="center"/>
    </xf>
    <xf numFmtId="0" fontId="0" fillId="0" borderId="13" xfId="0" applyFill="1" applyBorder="1" applyAlignment="1">
      <alignment horizontal="center" vertical="center"/>
    </xf>
    <xf numFmtId="0" fontId="0" fillId="28" borderId="14" xfId="0" applyFill="1" applyBorder="1" applyAlignment="1" applyProtection="1">
      <alignment horizontal="center" vertical="center"/>
      <protection locked="0"/>
    </xf>
    <xf numFmtId="0" fontId="0" fillId="28" borderId="12" xfId="0" applyFill="1" applyBorder="1" applyAlignment="1" applyProtection="1">
      <alignment horizontal="center" vertical="center"/>
      <protection locked="0"/>
    </xf>
    <xf numFmtId="0" fontId="0" fillId="28" borderId="18" xfId="0" applyFill="1" applyBorder="1" applyAlignment="1" applyProtection="1">
      <alignment horizontal="center" vertical="center"/>
      <protection locked="0"/>
    </xf>
    <xf numFmtId="0" fontId="3" fillId="0" borderId="21" xfId="61" applyBorder="1">
      <alignment/>
      <protection/>
    </xf>
    <xf numFmtId="0" fontId="3" fillId="0" borderId="22" xfId="61" applyBorder="1">
      <alignment/>
      <protection/>
    </xf>
    <xf numFmtId="0" fontId="3" fillId="0" borderId="23" xfId="61" applyBorder="1">
      <alignment/>
      <protection/>
    </xf>
    <xf numFmtId="0" fontId="3" fillId="0" borderId="24" xfId="61" applyBorder="1">
      <alignment/>
      <protection/>
    </xf>
    <xf numFmtId="0" fontId="3" fillId="0" borderId="25" xfId="61" applyBorder="1">
      <alignment/>
      <protection/>
    </xf>
    <xf numFmtId="0" fontId="3" fillId="0" borderId="0" xfId="61" applyBorder="1">
      <alignment/>
      <protection/>
    </xf>
    <xf numFmtId="0" fontId="21" fillId="0" borderId="26" xfId="61" applyFont="1" applyBorder="1">
      <alignment/>
      <protection/>
    </xf>
    <xf numFmtId="0" fontId="22" fillId="0" borderId="26" xfId="61" applyFont="1" applyBorder="1" applyAlignment="1">
      <alignment/>
      <protection/>
    </xf>
    <xf numFmtId="0" fontId="8" fillId="0" borderId="26" xfId="61" applyFont="1" applyBorder="1" applyAlignment="1">
      <alignment/>
      <protection/>
    </xf>
    <xf numFmtId="0" fontId="22" fillId="0" borderId="10" xfId="61" applyFont="1" applyBorder="1" applyAlignment="1">
      <alignment/>
      <protection/>
    </xf>
    <xf numFmtId="0" fontId="23" fillId="0" borderId="10" xfId="61" applyFont="1" applyBorder="1" applyAlignment="1">
      <alignment/>
      <protection/>
    </xf>
    <xf numFmtId="0" fontId="3" fillId="0" borderId="24" xfId="61" applyBorder="1" applyAlignment="1">
      <alignment horizontal="center"/>
      <protection/>
    </xf>
    <xf numFmtId="0" fontId="24" fillId="0" borderId="27" xfId="61" applyFont="1" applyBorder="1" applyAlignment="1">
      <alignment horizontal="center" vertical="center" wrapText="1"/>
      <protection/>
    </xf>
    <xf numFmtId="0" fontId="3" fillId="0" borderId="25" xfId="61" applyBorder="1" applyAlignment="1">
      <alignment horizontal="center"/>
      <protection/>
    </xf>
    <xf numFmtId="0" fontId="3" fillId="0" borderId="0" xfId="61" applyAlignment="1">
      <alignment horizontal="center"/>
      <protection/>
    </xf>
    <xf numFmtId="0" fontId="23" fillId="0" borderId="28" xfId="61" applyFont="1" applyBorder="1" applyAlignment="1" quotePrefix="1">
      <alignment horizontal="center" vertical="center"/>
      <protection/>
    </xf>
    <xf numFmtId="0" fontId="23" fillId="0" borderId="29" xfId="61" applyFont="1" applyBorder="1" applyAlignment="1" quotePrefix="1">
      <alignment horizontal="center" vertical="center"/>
      <protection/>
    </xf>
    <xf numFmtId="0" fontId="3" fillId="0" borderId="30" xfId="61" applyBorder="1">
      <alignment/>
      <protection/>
    </xf>
    <xf numFmtId="0" fontId="3" fillId="0" borderId="31" xfId="61" applyBorder="1">
      <alignment/>
      <protection/>
    </xf>
    <xf numFmtId="0" fontId="3" fillId="0" borderId="32" xfId="61" applyBorder="1">
      <alignment/>
      <protection/>
    </xf>
    <xf numFmtId="0" fontId="23" fillId="0" borderId="33" xfId="61" applyFont="1" applyBorder="1" applyAlignment="1" quotePrefix="1">
      <alignment horizontal="center" vertical="center"/>
      <protection/>
    </xf>
    <xf numFmtId="0" fontId="0" fillId="33" borderId="20" xfId="0" applyFill="1" applyBorder="1" applyAlignment="1">
      <alignment horizontal="center" vertical="center"/>
    </xf>
    <xf numFmtId="0" fontId="0" fillId="33" borderId="12" xfId="0" applyFill="1" applyBorder="1" applyAlignment="1">
      <alignment horizontal="center" vertical="center"/>
    </xf>
    <xf numFmtId="0" fontId="72" fillId="0" borderId="0" xfId="0" applyFont="1" applyAlignment="1">
      <alignment vertical="center"/>
    </xf>
    <xf numFmtId="0" fontId="0" fillId="0" borderId="34" xfId="0" applyFill="1" applyBorder="1" applyAlignment="1">
      <alignment vertical="center"/>
    </xf>
    <xf numFmtId="0" fontId="0" fillId="0" borderId="34" xfId="0" applyFill="1" applyBorder="1" applyAlignment="1">
      <alignment horizontal="center" vertical="center"/>
    </xf>
    <xf numFmtId="0" fontId="73" fillId="0" borderId="0" xfId="0" applyFont="1" applyAlignment="1">
      <alignment vertical="center"/>
    </xf>
    <xf numFmtId="0" fontId="0" fillId="0" borderId="0"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33" borderId="39" xfId="0" applyFill="1" applyBorder="1" applyAlignment="1">
      <alignment horizontal="center" vertical="center"/>
    </xf>
    <xf numFmtId="0" fontId="0" fillId="33" borderId="40" xfId="0" applyFill="1" applyBorder="1" applyAlignment="1">
      <alignment horizontal="center"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72" fillId="0" borderId="44" xfId="0" applyFont="1" applyBorder="1" applyAlignment="1">
      <alignment vertical="center"/>
    </xf>
    <xf numFmtId="0" fontId="74" fillId="0" borderId="37" xfId="0" applyFont="1" applyBorder="1" applyAlignment="1">
      <alignment vertical="center"/>
    </xf>
    <xf numFmtId="0" fontId="3" fillId="0" borderId="22" xfId="61" applyBorder="1" applyAlignment="1">
      <alignment horizontal="right" vertical="center"/>
      <protection/>
    </xf>
    <xf numFmtId="0" fontId="0" fillId="33" borderId="20" xfId="0" applyFill="1" applyBorder="1" applyAlignment="1">
      <alignment horizontal="center" vertical="center"/>
    </xf>
    <xf numFmtId="0" fontId="0" fillId="33" borderId="12" xfId="0" applyFill="1" applyBorder="1" applyAlignment="1">
      <alignment horizontal="center" vertical="center"/>
    </xf>
    <xf numFmtId="0" fontId="0" fillId="0" borderId="20" xfId="0" applyBorder="1" applyAlignment="1">
      <alignment vertical="center"/>
    </xf>
    <xf numFmtId="0" fontId="0" fillId="28" borderId="20" xfId="0" applyFill="1" applyBorder="1" applyAlignment="1" applyProtection="1">
      <alignment horizontal="center" vertical="center"/>
      <protection locked="0"/>
    </xf>
    <xf numFmtId="182" fontId="0" fillId="28" borderId="20" xfId="0" applyNumberFormat="1" applyFill="1" applyBorder="1" applyAlignment="1" applyProtection="1">
      <alignment vertical="center"/>
      <protection locked="0"/>
    </xf>
    <xf numFmtId="0" fontId="0" fillId="28" borderId="45" xfId="0" applyFill="1" applyBorder="1" applyAlignment="1" applyProtection="1">
      <alignment horizontal="center" vertical="center"/>
      <protection locked="0"/>
    </xf>
    <xf numFmtId="0" fontId="0" fillId="28" borderId="39" xfId="0" applyFill="1" applyBorder="1" applyAlignment="1" applyProtection="1">
      <alignment horizontal="center" vertical="center"/>
      <protection locked="0"/>
    </xf>
    <xf numFmtId="0" fontId="0" fillId="28" borderId="40" xfId="0" applyFill="1" applyBorder="1" applyAlignment="1" applyProtection="1">
      <alignment horizontal="center" vertical="center"/>
      <protection locked="0"/>
    </xf>
    <xf numFmtId="0" fontId="4" fillId="0" borderId="0" xfId="61" applyFont="1" applyBorder="1" applyAlignment="1" applyProtection="1">
      <alignment horizontal="left" vertical="center"/>
      <protection hidden="1"/>
    </xf>
    <xf numFmtId="0" fontId="5" fillId="0" borderId="0" xfId="61" applyFont="1" applyBorder="1" applyAlignment="1" applyProtection="1">
      <alignment horizontal="left" vertical="center"/>
      <protection hidden="1"/>
    </xf>
    <xf numFmtId="0" fontId="6" fillId="0" borderId="0" xfId="61" applyFont="1" applyBorder="1" applyAlignment="1" applyProtection="1">
      <alignment vertical="center"/>
      <protection hidden="1"/>
    </xf>
    <xf numFmtId="0" fontId="6" fillId="0" borderId="0" xfId="61" applyFont="1" applyProtection="1">
      <alignment/>
      <protection hidden="1"/>
    </xf>
    <xf numFmtId="0" fontId="7" fillId="0" borderId="0" xfId="61" applyFont="1" applyBorder="1" applyAlignment="1" applyProtection="1">
      <alignment horizontal="center" vertical="center"/>
      <protection hidden="1"/>
    </xf>
    <xf numFmtId="0" fontId="3" fillId="0" borderId="0" xfId="61" applyProtection="1">
      <alignment/>
      <protection hidden="1"/>
    </xf>
    <xf numFmtId="0" fontId="8" fillId="0" borderId="31" xfId="61" applyFont="1" applyBorder="1" applyAlignment="1" applyProtection="1">
      <alignment horizontal="left" vertical="center" indent="1"/>
      <protection hidden="1"/>
    </xf>
    <xf numFmtId="0" fontId="75" fillId="0" borderId="31" xfId="61" applyFont="1" applyBorder="1" applyAlignment="1" applyProtection="1">
      <alignment vertical="center"/>
      <protection hidden="1"/>
    </xf>
    <xf numFmtId="0" fontId="12" fillId="0" borderId="31" xfId="61" applyFont="1" applyBorder="1" applyAlignment="1" applyProtection="1">
      <alignment vertical="center"/>
      <protection hidden="1"/>
    </xf>
    <xf numFmtId="0" fontId="3" fillId="0" borderId="31" xfId="61" applyBorder="1" applyAlignment="1" applyProtection="1">
      <alignment vertical="center"/>
      <protection hidden="1"/>
    </xf>
    <xf numFmtId="0" fontId="76" fillId="0" borderId="31" xfId="61" applyFont="1" applyBorder="1" applyAlignment="1" applyProtection="1">
      <alignment vertical="center"/>
      <protection hidden="1"/>
    </xf>
    <xf numFmtId="0" fontId="11" fillId="0" borderId="31" xfId="61" applyFont="1" applyBorder="1" applyAlignment="1" applyProtection="1">
      <alignment horizontal="right" vertical="center"/>
      <protection hidden="1"/>
    </xf>
    <xf numFmtId="0" fontId="77" fillId="0" borderId="31" xfId="61" applyFont="1" applyBorder="1" applyAlignment="1" applyProtection="1">
      <alignment vertical="center"/>
      <protection hidden="1"/>
    </xf>
    <xf numFmtId="0" fontId="6" fillId="0" borderId="46" xfId="61" applyFont="1" applyBorder="1" applyProtection="1">
      <alignment/>
      <protection hidden="1"/>
    </xf>
    <xf numFmtId="0" fontId="7" fillId="0" borderId="47" xfId="61" applyFont="1" applyBorder="1" applyAlignment="1" applyProtection="1">
      <alignment horizontal="distributed" vertical="center"/>
      <protection hidden="1"/>
    </xf>
    <xf numFmtId="0" fontId="7" fillId="0" borderId="48" xfId="61" applyFont="1" applyBorder="1" applyAlignment="1" applyProtection="1">
      <alignment vertical="center"/>
      <protection hidden="1"/>
    </xf>
    <xf numFmtId="0" fontId="7" fillId="0" borderId="49" xfId="61" applyFont="1" applyBorder="1" applyAlignment="1" applyProtection="1">
      <alignment vertical="center"/>
      <protection hidden="1"/>
    </xf>
    <xf numFmtId="0" fontId="6" fillId="0" borderId="50" xfId="61" applyFont="1" applyBorder="1" applyProtection="1">
      <alignment/>
      <protection hidden="1"/>
    </xf>
    <xf numFmtId="0" fontId="7" fillId="0" borderId="10" xfId="61" applyFont="1" applyBorder="1" applyAlignment="1" applyProtection="1">
      <alignment vertical="center"/>
      <protection hidden="1"/>
    </xf>
    <xf numFmtId="0" fontId="7" fillId="0" borderId="51" xfId="61" applyFont="1" applyBorder="1" applyAlignment="1" applyProtection="1">
      <alignment horizontal="distributed" vertical="center"/>
      <protection hidden="1"/>
    </xf>
    <xf numFmtId="0" fontId="6" fillId="0" borderId="34" xfId="61" applyFont="1" applyBorder="1" applyAlignment="1" applyProtection="1">
      <alignment/>
      <protection hidden="1"/>
    </xf>
    <xf numFmtId="0" fontId="6" fillId="0" borderId="51" xfId="61" applyFont="1" applyBorder="1" applyProtection="1">
      <alignment/>
      <protection hidden="1"/>
    </xf>
    <xf numFmtId="0" fontId="6" fillId="0" borderId="34" xfId="61" applyFont="1" applyBorder="1" applyProtection="1">
      <alignment/>
      <protection hidden="1"/>
    </xf>
    <xf numFmtId="0" fontId="10" fillId="0" borderId="34" xfId="61" applyFont="1" applyBorder="1" applyAlignment="1" applyProtection="1">
      <alignment horizontal="center" vertical="center"/>
      <protection hidden="1"/>
    </xf>
    <xf numFmtId="0" fontId="9" fillId="0" borderId="51" xfId="61" applyFont="1" applyBorder="1" applyAlignment="1" applyProtection="1">
      <alignment horizontal="center" vertical="center"/>
      <protection hidden="1"/>
    </xf>
    <xf numFmtId="0" fontId="15" fillId="0" borderId="11" xfId="61" applyFont="1" applyBorder="1" applyAlignment="1" applyProtection="1">
      <alignment vertical="center" wrapText="1" shrinkToFit="1"/>
      <protection hidden="1"/>
    </xf>
    <xf numFmtId="0" fontId="15" fillId="0" borderId="10" xfId="61" applyFont="1" applyBorder="1" applyAlignment="1" applyProtection="1">
      <alignment vertical="center" wrapText="1" shrinkToFit="1"/>
      <protection hidden="1"/>
    </xf>
    <xf numFmtId="0" fontId="15" fillId="0" borderId="52" xfId="61" applyFont="1" applyBorder="1" applyAlignment="1" applyProtection="1">
      <alignment vertical="center" wrapText="1" shrinkToFit="1"/>
      <protection hidden="1"/>
    </xf>
    <xf numFmtId="0" fontId="7" fillId="0" borderId="53" xfId="61" applyFont="1" applyBorder="1" applyAlignment="1" applyProtection="1">
      <alignment vertical="center"/>
      <protection hidden="1"/>
    </xf>
    <xf numFmtId="0" fontId="7" fillId="0" borderId="51" xfId="61" applyFont="1" applyBorder="1" applyAlignment="1" applyProtection="1">
      <alignment vertical="center"/>
      <protection hidden="1"/>
    </xf>
    <xf numFmtId="0" fontId="7" fillId="0" borderId="54" xfId="61" applyFont="1" applyBorder="1" applyAlignment="1" applyProtection="1">
      <alignment vertical="center"/>
      <protection hidden="1"/>
    </xf>
    <xf numFmtId="0" fontId="6" fillId="0" borderId="16" xfId="61" applyFont="1" applyBorder="1" applyAlignment="1" applyProtection="1">
      <alignment/>
      <protection hidden="1"/>
    </xf>
    <xf numFmtId="0" fontId="6" fillId="0" borderId="10" xfId="61" applyFont="1" applyBorder="1" applyAlignment="1" applyProtection="1">
      <alignment/>
      <protection hidden="1"/>
    </xf>
    <xf numFmtId="0" fontId="6" fillId="0" borderId="10" xfId="61" applyFont="1" applyBorder="1" applyProtection="1">
      <alignment/>
      <protection hidden="1"/>
    </xf>
    <xf numFmtId="0" fontId="7" fillId="0" borderId="10" xfId="61" applyFont="1" applyBorder="1" applyAlignment="1" applyProtection="1">
      <alignment horizontal="right" vertical="center"/>
      <protection hidden="1"/>
    </xf>
    <xf numFmtId="0" fontId="7" fillId="0" borderId="55" xfId="61" applyFont="1" applyBorder="1" applyAlignment="1" applyProtection="1">
      <alignment vertical="center"/>
      <protection hidden="1"/>
    </xf>
    <xf numFmtId="0" fontId="7" fillId="0" borderId="24" xfId="61" applyFont="1" applyBorder="1" applyAlignment="1" applyProtection="1">
      <alignment vertical="center"/>
      <protection hidden="1"/>
    </xf>
    <xf numFmtId="0" fontId="6" fillId="0" borderId="15" xfId="61" applyFont="1" applyBorder="1" applyAlignment="1" applyProtection="1">
      <alignment/>
      <protection hidden="1"/>
    </xf>
    <xf numFmtId="0" fontId="6" fillId="0" borderId="0" xfId="61" applyFont="1" applyBorder="1" applyAlignment="1" applyProtection="1">
      <alignment/>
      <protection hidden="1"/>
    </xf>
    <xf numFmtId="0" fontId="6" fillId="0" borderId="0" xfId="61" applyFont="1" applyBorder="1" applyProtection="1">
      <alignment/>
      <protection hidden="1"/>
    </xf>
    <xf numFmtId="0" fontId="7" fillId="0" borderId="25" xfId="61" applyFont="1" applyBorder="1" applyAlignment="1" applyProtection="1">
      <alignment vertical="center"/>
      <protection hidden="1"/>
    </xf>
    <xf numFmtId="0" fontId="7" fillId="0" borderId="0" xfId="61" applyFont="1" applyBorder="1" applyAlignment="1" applyProtection="1">
      <alignment vertical="center"/>
      <protection hidden="1"/>
    </xf>
    <xf numFmtId="0" fontId="7" fillId="0" borderId="30" xfId="61" applyFont="1" applyBorder="1" applyAlignment="1" applyProtection="1">
      <alignment vertical="center"/>
      <protection hidden="1"/>
    </xf>
    <xf numFmtId="0" fontId="6" fillId="0" borderId="56" xfId="61" applyFont="1" applyBorder="1" applyAlignment="1" applyProtection="1">
      <alignment/>
      <protection hidden="1"/>
    </xf>
    <xf numFmtId="0" fontId="6" fillId="0" borderId="31" xfId="61" applyFont="1" applyBorder="1" applyAlignment="1" applyProtection="1">
      <alignment/>
      <protection hidden="1"/>
    </xf>
    <xf numFmtId="0" fontId="6" fillId="0" borderId="31" xfId="61" applyFont="1" applyBorder="1" applyProtection="1">
      <alignment/>
      <protection hidden="1"/>
    </xf>
    <xf numFmtId="0" fontId="7" fillId="0" borderId="31" xfId="61" applyFont="1" applyBorder="1" applyAlignment="1" applyProtection="1">
      <alignment vertical="center"/>
      <protection hidden="1"/>
    </xf>
    <xf numFmtId="0" fontId="7" fillId="0" borderId="32" xfId="61" applyFont="1" applyBorder="1" applyAlignment="1" applyProtection="1">
      <alignment vertical="center"/>
      <protection hidden="1"/>
    </xf>
    <xf numFmtId="0" fontId="17" fillId="0" borderId="0" xfId="0" applyFont="1" applyAlignment="1" applyProtection="1">
      <alignment/>
      <protection hidden="1"/>
    </xf>
    <xf numFmtId="0" fontId="13" fillId="0" borderId="0" xfId="0" applyFont="1" applyAlignment="1" applyProtection="1">
      <alignment vertical="center"/>
      <protection hidden="1"/>
    </xf>
    <xf numFmtId="0" fontId="0" fillId="0" borderId="0" xfId="0" applyAlignment="1" applyProtection="1">
      <alignment vertical="center"/>
      <protection hidden="1"/>
    </xf>
    <xf numFmtId="0" fontId="7" fillId="0" borderId="11" xfId="61" applyFont="1" applyBorder="1" applyAlignment="1" applyProtection="1">
      <alignment vertical="center"/>
      <protection hidden="1"/>
    </xf>
    <xf numFmtId="0" fontId="7" fillId="0" borderId="10" xfId="61" applyFont="1" applyBorder="1" applyAlignment="1" applyProtection="1">
      <alignment vertical="center"/>
      <protection hidden="1"/>
    </xf>
    <xf numFmtId="0" fontId="7" fillId="0" borderId="57" xfId="61" applyFont="1" applyBorder="1" applyAlignment="1" applyProtection="1">
      <alignment vertical="center"/>
      <protection hidden="1"/>
    </xf>
    <xf numFmtId="0" fontId="7" fillId="0" borderId="58" xfId="61" applyFont="1" applyBorder="1" applyAlignment="1" applyProtection="1">
      <alignment vertical="center"/>
      <protection hidden="1"/>
    </xf>
    <xf numFmtId="0" fontId="6" fillId="0" borderId="0" xfId="61" applyFont="1" applyAlignment="1" applyProtection="1">
      <alignment/>
      <protection hidden="1"/>
    </xf>
    <xf numFmtId="0" fontId="7" fillId="0" borderId="0" xfId="61" applyFont="1" applyAlignment="1" applyProtection="1">
      <alignment vertical="center"/>
      <protection hidden="1"/>
    </xf>
    <xf numFmtId="0" fontId="6" fillId="0" borderId="0" xfId="61" applyFont="1" applyAlignment="1" applyProtection="1">
      <alignment vertical="center"/>
      <protection hidden="1"/>
    </xf>
    <xf numFmtId="0" fontId="6" fillId="0" borderId="0" xfId="61" applyFont="1" applyAlignment="1" applyProtection="1">
      <alignment horizontal="right" vertical="center"/>
      <protection hidden="1"/>
    </xf>
    <xf numFmtId="0" fontId="78" fillId="0" borderId="0" xfId="61" applyFont="1" applyAlignment="1" applyProtection="1">
      <alignment vertical="center"/>
      <protection hidden="1"/>
    </xf>
    <xf numFmtId="0" fontId="74" fillId="0" borderId="0" xfId="61" applyFont="1" applyAlignment="1" applyProtection="1">
      <alignment vertical="center"/>
      <protection hidden="1"/>
    </xf>
    <xf numFmtId="0" fontId="11" fillId="0" borderId="31" xfId="61" applyFont="1" applyBorder="1" applyAlignment="1" applyProtection="1">
      <alignment vertical="center"/>
      <protection hidden="1"/>
    </xf>
    <xf numFmtId="0" fontId="7" fillId="0" borderId="59" xfId="61" applyFont="1" applyBorder="1" applyAlignment="1" applyProtection="1">
      <alignment vertical="center"/>
      <protection hidden="1"/>
    </xf>
    <xf numFmtId="0" fontId="6" fillId="0" borderId="19" xfId="61" applyFont="1" applyBorder="1" applyAlignment="1" applyProtection="1">
      <alignment/>
      <protection hidden="1"/>
    </xf>
    <xf numFmtId="0" fontId="3" fillId="0" borderId="21" xfId="61" applyBorder="1" applyProtection="1">
      <alignment/>
      <protection hidden="1"/>
    </xf>
    <xf numFmtId="0" fontId="3" fillId="0" borderId="22" xfId="61" applyBorder="1" applyProtection="1">
      <alignment/>
      <protection hidden="1"/>
    </xf>
    <xf numFmtId="0" fontId="3" fillId="0" borderId="22" xfId="61" applyBorder="1" applyAlignment="1" applyProtection="1">
      <alignment horizontal="right" vertical="center"/>
      <protection hidden="1"/>
    </xf>
    <xf numFmtId="0" fontId="3" fillId="0" borderId="23" xfId="61" applyBorder="1" applyProtection="1">
      <alignment/>
      <protection hidden="1"/>
    </xf>
    <xf numFmtId="0" fontId="3" fillId="0" borderId="24" xfId="61" applyBorder="1" applyProtection="1">
      <alignment/>
      <protection hidden="1"/>
    </xf>
    <xf numFmtId="0" fontId="3" fillId="0" borderId="25" xfId="61" applyBorder="1" applyProtection="1">
      <alignment/>
      <protection hidden="1"/>
    </xf>
    <xf numFmtId="0" fontId="3" fillId="0" borderId="0" xfId="61" applyBorder="1" applyProtection="1">
      <alignment/>
      <protection hidden="1"/>
    </xf>
    <xf numFmtId="0" fontId="21" fillId="0" borderId="26" xfId="61" applyFont="1" applyBorder="1" applyProtection="1">
      <alignment/>
      <protection hidden="1"/>
    </xf>
    <xf numFmtId="0" fontId="22" fillId="0" borderId="26" xfId="61" applyFont="1" applyBorder="1" applyAlignment="1" applyProtection="1">
      <alignment/>
      <protection hidden="1"/>
    </xf>
    <xf numFmtId="0" fontId="8" fillId="0" borderId="26" xfId="61" applyFont="1" applyBorder="1" applyAlignment="1" applyProtection="1">
      <alignment/>
      <protection hidden="1"/>
    </xf>
    <xf numFmtId="0" fontId="22" fillId="0" borderId="10" xfId="61" applyFont="1" applyBorder="1" applyAlignment="1" applyProtection="1">
      <alignment/>
      <protection hidden="1"/>
    </xf>
    <xf numFmtId="0" fontId="23" fillId="0" borderId="10" xfId="61" applyFont="1" applyBorder="1" applyAlignment="1" applyProtection="1">
      <alignment/>
      <protection hidden="1"/>
    </xf>
    <xf numFmtId="0" fontId="3" fillId="0" borderId="24" xfId="61" applyBorder="1" applyAlignment="1" applyProtection="1">
      <alignment horizontal="center"/>
      <protection hidden="1"/>
    </xf>
    <xf numFmtId="0" fontId="24" fillId="0" borderId="27" xfId="61" applyFont="1" applyBorder="1" applyAlignment="1" applyProtection="1">
      <alignment horizontal="center" vertical="center" wrapText="1"/>
      <protection hidden="1"/>
    </xf>
    <xf numFmtId="0" fontId="3" fillId="0" borderId="25" xfId="61" applyBorder="1" applyAlignment="1" applyProtection="1">
      <alignment horizontal="center"/>
      <protection hidden="1"/>
    </xf>
    <xf numFmtId="0" fontId="3" fillId="0" borderId="0" xfId="61" applyAlignment="1" applyProtection="1">
      <alignment horizontal="center"/>
      <protection hidden="1"/>
    </xf>
    <xf numFmtId="0" fontId="23" fillId="0" borderId="28" xfId="61" applyFont="1" applyBorder="1" applyAlignment="1" applyProtection="1" quotePrefix="1">
      <alignment horizontal="center" vertical="center"/>
      <protection hidden="1"/>
    </xf>
    <xf numFmtId="0" fontId="23" fillId="0" borderId="29" xfId="61" applyFont="1" applyBorder="1" applyAlignment="1" applyProtection="1" quotePrefix="1">
      <alignment horizontal="center" vertical="center"/>
      <protection hidden="1"/>
    </xf>
    <xf numFmtId="0" fontId="23" fillId="0" borderId="33" xfId="61" applyFont="1" applyBorder="1" applyAlignment="1" applyProtection="1" quotePrefix="1">
      <alignment horizontal="center" vertical="center"/>
      <protection hidden="1"/>
    </xf>
    <xf numFmtId="0" fontId="3" fillId="0" borderId="30" xfId="61" applyBorder="1" applyProtection="1">
      <alignment/>
      <protection hidden="1"/>
    </xf>
    <xf numFmtId="0" fontId="3" fillId="0" borderId="31" xfId="61" applyBorder="1" applyProtection="1">
      <alignment/>
      <protection hidden="1"/>
    </xf>
    <xf numFmtId="0" fontId="3" fillId="0" borderId="32" xfId="61" applyBorder="1" applyProtection="1">
      <alignment/>
      <protection hidden="1"/>
    </xf>
    <xf numFmtId="0" fontId="0" fillId="33" borderId="20" xfId="0" applyFill="1" applyBorder="1" applyAlignment="1">
      <alignment horizontal="center" vertical="center"/>
    </xf>
    <xf numFmtId="0" fontId="73" fillId="0" borderId="13" xfId="0" applyFont="1" applyBorder="1" applyAlignment="1">
      <alignment horizontal="center" vertical="center" wrapText="1"/>
    </xf>
    <xf numFmtId="0" fontId="0" fillId="0" borderId="0" xfId="0" applyBorder="1" applyAlignment="1">
      <alignment horizontal="center" vertical="center"/>
    </xf>
    <xf numFmtId="0" fontId="0" fillId="33" borderId="45" xfId="0" applyFill="1" applyBorder="1" applyAlignment="1">
      <alignment horizontal="center" vertical="center" wrapText="1"/>
    </xf>
    <xf numFmtId="0" fontId="0" fillId="33" borderId="60" xfId="0" applyFill="1" applyBorder="1" applyAlignment="1">
      <alignment horizontal="center" vertical="center" wrapText="1"/>
    </xf>
    <xf numFmtId="0" fontId="0" fillId="33" borderId="45" xfId="0" applyFill="1" applyBorder="1" applyAlignment="1">
      <alignment horizontal="center" vertical="center"/>
    </xf>
    <xf numFmtId="0" fontId="0" fillId="33" borderId="61" xfId="0" applyFill="1" applyBorder="1" applyAlignment="1">
      <alignment horizontal="center" vertical="center"/>
    </xf>
    <xf numFmtId="0" fontId="0" fillId="33" borderId="60" xfId="0" applyFill="1" applyBorder="1" applyAlignment="1">
      <alignment horizontal="center" vertical="center"/>
    </xf>
    <xf numFmtId="0" fontId="0" fillId="28" borderId="11" xfId="0" applyFill="1" applyBorder="1" applyAlignment="1" applyProtection="1">
      <alignment horizontal="center" vertical="center"/>
      <protection locked="0"/>
    </xf>
    <xf numFmtId="0" fontId="0" fillId="28" borderId="10" xfId="0" applyFill="1" applyBorder="1" applyAlignment="1" applyProtection="1">
      <alignment horizontal="center" vertical="center"/>
      <protection locked="0"/>
    </xf>
    <xf numFmtId="0" fontId="0" fillId="28" borderId="16" xfId="0" applyFill="1" applyBorder="1" applyAlignment="1" applyProtection="1">
      <alignment horizontal="center" vertical="center"/>
      <protection locked="0"/>
    </xf>
    <xf numFmtId="0" fontId="0" fillId="33" borderId="12" xfId="0" applyFill="1" applyBorder="1" applyAlignment="1">
      <alignment horizontal="center" vertical="center"/>
    </xf>
    <xf numFmtId="0" fontId="0" fillId="33" borderId="62" xfId="0" applyFill="1" applyBorder="1" applyAlignment="1">
      <alignment horizontal="center" vertical="center"/>
    </xf>
    <xf numFmtId="49" fontId="10" fillId="0" borderId="54" xfId="61" applyNumberFormat="1" applyFont="1" applyBorder="1" applyAlignment="1" applyProtection="1" quotePrefix="1">
      <alignment horizontal="center" vertical="center"/>
      <protection hidden="1"/>
    </xf>
    <xf numFmtId="49" fontId="10" fillId="0" borderId="10" xfId="61" applyNumberFormat="1" applyFont="1" applyBorder="1" applyAlignment="1" applyProtection="1" quotePrefix="1">
      <alignment horizontal="center" vertical="center"/>
      <protection hidden="1"/>
    </xf>
    <xf numFmtId="49" fontId="10" fillId="0" borderId="16" xfId="61" applyNumberFormat="1" applyFont="1" applyBorder="1" applyAlignment="1" applyProtection="1" quotePrefix="1">
      <alignment horizontal="center" vertical="center"/>
      <protection hidden="1"/>
    </xf>
    <xf numFmtId="0" fontId="10" fillId="0" borderId="11" xfId="61" applyFont="1" applyBorder="1" applyAlignment="1" applyProtection="1">
      <alignment horizontal="center" vertical="center"/>
      <protection hidden="1"/>
    </xf>
    <xf numFmtId="0" fontId="10" fillId="0" borderId="10" xfId="61" applyFont="1" applyBorder="1" applyAlignment="1" applyProtection="1">
      <alignment horizontal="center" vertical="center"/>
      <protection hidden="1"/>
    </xf>
    <xf numFmtId="0" fontId="10" fillId="0" borderId="16" xfId="61" applyFont="1" applyBorder="1" applyAlignment="1" applyProtection="1">
      <alignment horizontal="center" vertical="center"/>
      <protection hidden="1"/>
    </xf>
    <xf numFmtId="0" fontId="7" fillId="0" borderId="49" xfId="61" applyFont="1" applyBorder="1" applyAlignment="1" applyProtection="1">
      <alignment horizontal="distributed" vertical="center"/>
      <protection hidden="1"/>
    </xf>
    <xf numFmtId="0" fontId="17" fillId="0" borderId="11" xfId="0" applyFont="1" applyBorder="1" applyAlignment="1" applyProtection="1">
      <alignment horizontal="center" vertical="center" shrinkToFit="1"/>
      <protection hidden="1"/>
    </xf>
    <xf numFmtId="0" fontId="17" fillId="0" borderId="10" xfId="0" applyFont="1" applyBorder="1" applyAlignment="1" applyProtection="1">
      <alignment horizontal="center" vertical="center" shrinkToFit="1"/>
      <protection hidden="1"/>
    </xf>
    <xf numFmtId="0" fontId="7" fillId="0" borderId="10" xfId="61" applyFont="1" applyBorder="1" applyAlignment="1" applyProtection="1">
      <alignment horizontal="center" vertical="center"/>
      <protection hidden="1"/>
    </xf>
    <xf numFmtId="0" fontId="7" fillId="0" borderId="34" xfId="61" applyFont="1" applyBorder="1" applyAlignment="1" applyProtection="1">
      <alignment horizontal="center" vertical="center" shrinkToFit="1"/>
      <protection hidden="1"/>
    </xf>
    <xf numFmtId="0" fontId="14" fillId="0" borderId="52" xfId="0" applyFont="1" applyBorder="1" applyAlignment="1" applyProtection="1">
      <alignment horizontal="center" vertical="center" wrapText="1"/>
      <protection hidden="1"/>
    </xf>
    <xf numFmtId="0" fontId="14" fillId="0" borderId="10" xfId="0" applyFont="1" applyBorder="1" applyAlignment="1" applyProtection="1">
      <alignment horizontal="center" vertical="center" wrapText="1"/>
      <protection hidden="1"/>
    </xf>
    <xf numFmtId="0" fontId="14" fillId="0" borderId="55" xfId="0" applyFont="1" applyBorder="1" applyAlignment="1" applyProtection="1">
      <alignment horizontal="center" vertical="center" wrapText="1"/>
      <protection hidden="1"/>
    </xf>
    <xf numFmtId="0" fontId="10" fillId="0" borderId="49" xfId="61" applyFont="1" applyBorder="1" applyAlignment="1" applyProtection="1">
      <alignment horizontal="center" vertical="center"/>
      <protection hidden="1"/>
    </xf>
    <xf numFmtId="0" fontId="10" fillId="0" borderId="63" xfId="61" applyFont="1" applyBorder="1" applyAlignment="1" applyProtection="1">
      <alignment horizontal="center" vertical="center"/>
      <protection hidden="1"/>
    </xf>
    <xf numFmtId="0" fontId="7" fillId="0" borderId="10" xfId="61" applyFont="1" applyBorder="1" applyAlignment="1" applyProtection="1">
      <alignment horizontal="center" vertical="center"/>
      <protection hidden="1"/>
    </xf>
    <xf numFmtId="0" fontId="7" fillId="0" borderId="0" xfId="61" applyFont="1" applyBorder="1" applyAlignment="1" applyProtection="1">
      <alignment horizontal="center" vertical="center" wrapText="1"/>
      <protection hidden="1"/>
    </xf>
    <xf numFmtId="0" fontId="7" fillId="0" borderId="0" xfId="61" applyFont="1" applyBorder="1" applyAlignment="1" applyProtection="1">
      <alignment horizontal="center" vertical="center"/>
      <protection hidden="1"/>
    </xf>
    <xf numFmtId="0" fontId="7" fillId="0" borderId="31" xfId="61" applyFont="1" applyBorder="1" applyAlignment="1" applyProtection="1">
      <alignment horizontal="center" vertical="center"/>
      <protection hidden="1"/>
    </xf>
    <xf numFmtId="0" fontId="7" fillId="0" borderId="34" xfId="61" applyFont="1" applyBorder="1" applyAlignment="1" applyProtection="1">
      <alignment horizontal="center" vertical="center"/>
      <protection hidden="1"/>
    </xf>
    <xf numFmtId="0" fontId="10" fillId="0" borderId="34" xfId="61" applyFont="1" applyBorder="1" applyAlignment="1" applyProtection="1">
      <alignment horizontal="center" vertical="center"/>
      <protection hidden="1"/>
    </xf>
    <xf numFmtId="0" fontId="6" fillId="0" borderId="31" xfId="61" applyFont="1" applyBorder="1" applyAlignment="1" applyProtection="1">
      <alignment horizontal="center" vertical="center"/>
      <protection hidden="1"/>
    </xf>
    <xf numFmtId="0" fontId="7" fillId="0" borderId="0" xfId="61" applyFont="1" applyBorder="1" applyAlignment="1" applyProtection="1">
      <alignment horizontal="left" vertical="center"/>
      <protection hidden="1"/>
    </xf>
    <xf numFmtId="0" fontId="7" fillId="0" borderId="10" xfId="61" applyFont="1" applyBorder="1" applyAlignment="1" applyProtection="1">
      <alignment horizontal="center"/>
      <protection hidden="1"/>
    </xf>
    <xf numFmtId="0" fontId="7" fillId="0" borderId="16" xfId="61" applyFont="1" applyBorder="1" applyAlignment="1" applyProtection="1">
      <alignment horizontal="center"/>
      <protection hidden="1"/>
    </xf>
    <xf numFmtId="0" fontId="7" fillId="0" borderId="34" xfId="61" applyFont="1" applyBorder="1" applyAlignment="1" applyProtection="1">
      <alignment horizontal="left" vertical="center"/>
      <protection hidden="1"/>
    </xf>
    <xf numFmtId="0" fontId="16" fillId="0" borderId="22" xfId="61" applyFont="1" applyBorder="1" applyAlignment="1" applyProtection="1">
      <alignment horizontal="left" vertical="center"/>
      <protection hidden="1"/>
    </xf>
    <xf numFmtId="0" fontId="7" fillId="0" borderId="48" xfId="61" applyFont="1" applyBorder="1" applyAlignment="1" applyProtection="1">
      <alignment horizontal="center" vertical="center"/>
      <protection hidden="1"/>
    </xf>
    <xf numFmtId="0" fontId="7" fillId="0" borderId="49" xfId="61" applyFont="1" applyBorder="1" applyAlignment="1" applyProtection="1">
      <alignment horizontal="center" vertical="center"/>
      <protection hidden="1"/>
    </xf>
    <xf numFmtId="0" fontId="7" fillId="0" borderId="48" xfId="61" applyFont="1" applyBorder="1" applyAlignment="1" applyProtection="1">
      <alignment horizontal="center" vertical="center"/>
      <protection hidden="1"/>
    </xf>
    <xf numFmtId="0" fontId="7" fillId="0" borderId="49" xfId="61" applyFont="1" applyBorder="1" applyAlignment="1" applyProtection="1">
      <alignment horizontal="center" vertical="center"/>
      <protection hidden="1"/>
    </xf>
    <xf numFmtId="0" fontId="7" fillId="0" borderId="47" xfId="61" applyFont="1" applyBorder="1" applyAlignment="1" applyProtection="1">
      <alignment horizontal="center" vertical="center"/>
      <protection hidden="1"/>
    </xf>
    <xf numFmtId="0" fontId="65" fillId="0" borderId="0" xfId="0" applyFont="1" applyBorder="1" applyAlignment="1" applyProtection="1">
      <alignment horizontal="left" vertical="center" shrinkToFit="1"/>
      <protection hidden="1"/>
    </xf>
    <xf numFmtId="0" fontId="7" fillId="0" borderId="21" xfId="61" applyFont="1" applyBorder="1" applyAlignment="1" applyProtection="1">
      <alignment horizontal="center" vertical="center"/>
      <protection hidden="1"/>
    </xf>
    <xf numFmtId="0" fontId="7" fillId="0" borderId="22" xfId="61" applyFont="1" applyBorder="1" applyAlignment="1" applyProtection="1">
      <alignment horizontal="center" vertical="center"/>
      <protection hidden="1"/>
    </xf>
    <xf numFmtId="0" fontId="7" fillId="0" borderId="64" xfId="61" applyFont="1" applyBorder="1" applyAlignment="1" applyProtection="1">
      <alignment horizontal="center" vertical="center"/>
      <protection hidden="1"/>
    </xf>
    <xf numFmtId="0" fontId="18" fillId="0" borderId="31" xfId="61" applyFont="1" applyBorder="1" applyAlignment="1" applyProtection="1">
      <alignment horizontal="center" wrapText="1"/>
      <protection hidden="1"/>
    </xf>
    <xf numFmtId="0" fontId="7" fillId="0" borderId="11" xfId="61" applyFont="1" applyBorder="1" applyAlignment="1" applyProtection="1">
      <alignment horizontal="center" vertical="center"/>
      <protection hidden="1"/>
    </xf>
    <xf numFmtId="0" fontId="7" fillId="0" borderId="58" xfId="61" applyFont="1" applyBorder="1" applyAlignment="1" applyProtection="1">
      <alignment horizontal="center"/>
      <protection hidden="1"/>
    </xf>
    <xf numFmtId="0" fontId="7" fillId="0" borderId="65" xfId="61" applyFont="1" applyBorder="1" applyAlignment="1" applyProtection="1">
      <alignment horizontal="center"/>
      <protection hidden="1"/>
    </xf>
    <xf numFmtId="49" fontId="10" fillId="0" borderId="66" xfId="61" applyNumberFormat="1" applyFont="1" applyBorder="1" applyAlignment="1" applyProtection="1" quotePrefix="1">
      <alignment horizontal="center" vertical="center"/>
      <protection hidden="1"/>
    </xf>
    <xf numFmtId="49" fontId="10" fillId="0" borderId="58" xfId="61" applyNumberFormat="1" applyFont="1" applyBorder="1" applyAlignment="1" applyProtection="1" quotePrefix="1">
      <alignment horizontal="center" vertical="center"/>
      <protection hidden="1"/>
    </xf>
    <xf numFmtId="49" fontId="10" fillId="0" borderId="65" xfId="61" applyNumberFormat="1" applyFont="1" applyBorder="1" applyAlignment="1" applyProtection="1" quotePrefix="1">
      <alignment horizontal="center" vertical="center"/>
      <protection hidden="1"/>
    </xf>
    <xf numFmtId="0" fontId="10" fillId="0" borderId="57" xfId="61" applyFont="1" applyBorder="1" applyAlignment="1" applyProtection="1">
      <alignment horizontal="center" vertical="center"/>
      <protection hidden="1"/>
    </xf>
    <xf numFmtId="0" fontId="10" fillId="0" borderId="58" xfId="61" applyFont="1" applyBorder="1" applyAlignment="1" applyProtection="1">
      <alignment horizontal="center" vertical="center"/>
      <protection hidden="1"/>
    </xf>
    <xf numFmtId="0" fontId="10" fillId="0" borderId="65" xfId="61" applyFont="1" applyBorder="1" applyAlignment="1" applyProtection="1">
      <alignment horizontal="center" vertical="center"/>
      <protection hidden="1"/>
    </xf>
    <xf numFmtId="0" fontId="10" fillId="0" borderId="10" xfId="61" applyNumberFormat="1" applyFont="1" applyBorder="1" applyAlignment="1" applyProtection="1">
      <alignment horizontal="center" vertical="center"/>
      <protection hidden="1"/>
    </xf>
    <xf numFmtId="0" fontId="10" fillId="0" borderId="55" xfId="61" applyNumberFormat="1" applyFont="1" applyBorder="1" applyAlignment="1" applyProtection="1">
      <alignment horizontal="center" vertical="center"/>
      <protection hidden="1"/>
    </xf>
    <xf numFmtId="0" fontId="7" fillId="0" borderId="48" xfId="61" applyFont="1" applyBorder="1" applyAlignment="1" applyProtection="1">
      <alignment horizontal="center" vertical="center" wrapText="1"/>
      <protection hidden="1"/>
    </xf>
    <xf numFmtId="0" fontId="7" fillId="0" borderId="49" xfId="61" applyFont="1" applyBorder="1" applyAlignment="1" applyProtection="1">
      <alignment horizontal="center" vertical="center" wrapText="1"/>
      <protection hidden="1"/>
    </xf>
    <xf numFmtId="0" fontId="7" fillId="0" borderId="47" xfId="61" applyFont="1" applyBorder="1" applyAlignment="1" applyProtection="1">
      <alignment horizontal="center" vertical="center" wrapText="1"/>
      <protection hidden="1"/>
    </xf>
    <xf numFmtId="49" fontId="7" fillId="0" borderId="10" xfId="61" applyNumberFormat="1" applyFont="1" applyBorder="1" applyAlignment="1" applyProtection="1">
      <alignment horizontal="center"/>
      <protection hidden="1"/>
    </xf>
    <xf numFmtId="49" fontId="7" fillId="0" borderId="16" xfId="61" applyNumberFormat="1" applyFont="1" applyBorder="1" applyAlignment="1" applyProtection="1">
      <alignment horizontal="center"/>
      <protection hidden="1"/>
    </xf>
    <xf numFmtId="0" fontId="7" fillId="0" borderId="49" xfId="61" applyFont="1" applyBorder="1" applyAlignment="1" applyProtection="1">
      <alignment horizontal="center" vertical="center" shrinkToFit="1"/>
      <protection hidden="1"/>
    </xf>
    <xf numFmtId="0" fontId="7" fillId="0" borderId="63" xfId="61" applyFont="1" applyBorder="1" applyAlignment="1" applyProtection="1">
      <alignment horizontal="center" vertical="center" shrinkToFit="1"/>
      <protection hidden="1"/>
    </xf>
    <xf numFmtId="0" fontId="10" fillId="0" borderId="57" xfId="61" applyNumberFormat="1" applyFont="1" applyBorder="1" applyAlignment="1" applyProtection="1">
      <alignment horizontal="center" vertical="center"/>
      <protection hidden="1"/>
    </xf>
    <xf numFmtId="0" fontId="10" fillId="0" borderId="58" xfId="61" applyNumberFormat="1" applyFont="1" applyBorder="1" applyAlignment="1" applyProtection="1">
      <alignment horizontal="center" vertical="center"/>
      <protection hidden="1"/>
    </xf>
    <xf numFmtId="0" fontId="10" fillId="0" borderId="67" xfId="61" applyNumberFormat="1" applyFont="1" applyBorder="1" applyAlignment="1" applyProtection="1">
      <alignment horizontal="center" vertical="center"/>
      <protection hidden="1"/>
    </xf>
    <xf numFmtId="0" fontId="7" fillId="0" borderId="57" xfId="61" applyFont="1" applyBorder="1" applyAlignment="1" applyProtection="1">
      <alignment horizontal="center" vertical="center"/>
      <protection hidden="1"/>
    </xf>
    <xf numFmtId="0" fontId="7" fillId="0" borderId="58" xfId="61" applyFont="1" applyBorder="1" applyAlignment="1" applyProtection="1">
      <alignment horizontal="center" vertical="center"/>
      <protection hidden="1"/>
    </xf>
    <xf numFmtId="49" fontId="7" fillId="0" borderId="58" xfId="61" applyNumberFormat="1" applyFont="1" applyBorder="1" applyAlignment="1" applyProtection="1">
      <alignment horizontal="center"/>
      <protection hidden="1"/>
    </xf>
    <xf numFmtId="49" fontId="7" fillId="0" borderId="65" xfId="61" applyNumberFormat="1" applyFont="1" applyBorder="1" applyAlignment="1" applyProtection="1">
      <alignment horizontal="center"/>
      <protection hidden="1"/>
    </xf>
    <xf numFmtId="0" fontId="6" fillId="0" borderId="26" xfId="61" applyFont="1" applyBorder="1" applyAlignment="1" applyProtection="1">
      <alignment horizontal="center"/>
      <protection hidden="1"/>
    </xf>
    <xf numFmtId="0" fontId="7" fillId="0" borderId="0" xfId="61" applyFont="1" applyAlignment="1" applyProtection="1">
      <alignment horizontal="center"/>
      <protection hidden="1"/>
    </xf>
    <xf numFmtId="0" fontId="10" fillId="0" borderId="0" xfId="61" applyFont="1" applyBorder="1" applyAlignment="1" applyProtection="1">
      <alignment horizontal="center" vertical="center"/>
      <protection hidden="1"/>
    </xf>
    <xf numFmtId="0" fontId="6" fillId="0" borderId="0" xfId="61" applyFont="1" applyAlignment="1" applyProtection="1">
      <alignment horizontal="center" vertical="center"/>
      <protection hidden="1"/>
    </xf>
    <xf numFmtId="0" fontId="7" fillId="0" borderId="10" xfId="61" applyFont="1" applyBorder="1" applyAlignment="1" applyProtection="1">
      <alignment horizontal="center" vertical="center" wrapText="1" shrinkToFit="1"/>
      <protection hidden="1"/>
    </xf>
    <xf numFmtId="0" fontId="76" fillId="0" borderId="31" xfId="61" applyFont="1" applyBorder="1" applyAlignment="1" applyProtection="1">
      <alignment horizontal="center" vertical="center"/>
      <protection hidden="1"/>
    </xf>
    <xf numFmtId="182" fontId="6" fillId="0" borderId="0" xfId="61" applyNumberFormat="1" applyFont="1" applyAlignment="1" applyProtection="1">
      <alignment horizontal="right"/>
      <protection hidden="1"/>
    </xf>
    <xf numFmtId="0" fontId="12" fillId="0" borderId="31" xfId="61" applyFont="1" applyBorder="1" applyAlignment="1" applyProtection="1">
      <alignment horizontal="center" vertical="center"/>
      <protection hidden="1"/>
    </xf>
    <xf numFmtId="0" fontId="12" fillId="0" borderId="31" xfId="61" applyFont="1" applyBorder="1" applyAlignment="1" applyProtection="1">
      <alignment horizontal="left" vertical="center"/>
      <protection hidden="1"/>
    </xf>
    <xf numFmtId="0" fontId="6" fillId="0" borderId="10" xfId="61" applyFont="1" applyBorder="1" applyAlignment="1" applyProtection="1">
      <alignment horizontal="center" vertical="center" wrapText="1" shrinkToFit="1"/>
      <protection hidden="1"/>
    </xf>
    <xf numFmtId="0" fontId="23" fillId="0" borderId="20" xfId="61" applyFont="1" applyBorder="1" applyAlignment="1">
      <alignment horizontal="center" vertical="center"/>
      <protection/>
    </xf>
    <xf numFmtId="0" fontId="23" fillId="0" borderId="68" xfId="61" applyFont="1" applyBorder="1" applyAlignment="1">
      <alignment horizontal="center" vertical="center"/>
      <protection/>
    </xf>
    <xf numFmtId="0" fontId="23" fillId="0" borderId="69" xfId="61" applyFont="1" applyBorder="1" applyAlignment="1">
      <alignment horizontal="center" vertical="center"/>
      <protection/>
    </xf>
    <xf numFmtId="0" fontId="23" fillId="0" borderId="70" xfId="61" applyFont="1" applyBorder="1" applyAlignment="1">
      <alignment horizontal="center" vertical="center"/>
      <protection/>
    </xf>
    <xf numFmtId="0" fontId="12" fillId="0" borderId="22" xfId="61" applyFont="1" applyBorder="1" applyAlignment="1">
      <alignment horizontal="center" vertical="center"/>
      <protection/>
    </xf>
    <xf numFmtId="0" fontId="19" fillId="0" borderId="0" xfId="61" applyFont="1" applyBorder="1" applyAlignment="1">
      <alignment horizontal="center"/>
      <protection/>
    </xf>
    <xf numFmtId="0" fontId="25" fillId="0" borderId="71" xfId="61" applyFont="1" applyBorder="1" applyAlignment="1">
      <alignment horizontal="center" vertical="center"/>
      <protection/>
    </xf>
    <xf numFmtId="0" fontId="25" fillId="0" borderId="72" xfId="61" applyFont="1" applyBorder="1" applyAlignment="1">
      <alignment horizontal="center" vertical="center"/>
      <protection/>
    </xf>
    <xf numFmtId="0" fontId="23" fillId="0" borderId="73" xfId="61" applyFont="1" applyBorder="1" applyAlignment="1">
      <alignment horizontal="center" vertical="center"/>
      <protection/>
    </xf>
    <xf numFmtId="0" fontId="23" fillId="0" borderId="74" xfId="61" applyFont="1" applyBorder="1" applyAlignment="1">
      <alignment horizontal="center" vertical="center"/>
      <protection/>
    </xf>
    <xf numFmtId="0" fontId="11" fillId="0" borderId="31" xfId="61" applyFont="1" applyBorder="1" applyAlignment="1" applyProtection="1">
      <alignment horizontal="center" vertical="center"/>
      <protection hidden="1"/>
    </xf>
    <xf numFmtId="0" fontId="12" fillId="0" borderId="31" xfId="61" applyFont="1" applyBorder="1" applyAlignment="1" applyProtection="1">
      <alignment horizontal="distributed" vertical="center"/>
      <protection hidden="1"/>
    </xf>
    <xf numFmtId="0" fontId="77" fillId="0" borderId="31" xfId="61" applyFont="1" applyBorder="1" applyAlignment="1" applyProtection="1">
      <alignment horizontal="center" vertical="center"/>
      <protection hidden="1"/>
    </xf>
    <xf numFmtId="0" fontId="11" fillId="0" borderId="31" xfId="61" applyFont="1" applyBorder="1" applyAlignment="1" applyProtection="1">
      <alignment horizontal="left" vertical="center"/>
      <protection hidden="1"/>
    </xf>
    <xf numFmtId="0" fontId="12" fillId="0" borderId="31" xfId="61" applyFont="1" applyBorder="1" applyAlignment="1" applyProtection="1">
      <alignment horizontal="right" vertical="center"/>
      <protection hidden="1"/>
    </xf>
    <xf numFmtId="0" fontId="7" fillId="0" borderId="26" xfId="61" applyFont="1" applyBorder="1" applyAlignment="1" applyProtection="1">
      <alignment horizontal="center" vertical="center"/>
      <protection hidden="1"/>
    </xf>
    <xf numFmtId="0" fontId="23" fillId="0" borderId="20" xfId="61" applyFont="1" applyBorder="1" applyAlignment="1" applyProtection="1">
      <alignment horizontal="center" vertical="center"/>
      <protection hidden="1"/>
    </xf>
    <xf numFmtId="0" fontId="23" fillId="0" borderId="68" xfId="61" applyFont="1" applyBorder="1" applyAlignment="1" applyProtection="1">
      <alignment horizontal="center" vertical="center"/>
      <protection hidden="1"/>
    </xf>
    <xf numFmtId="0" fontId="19" fillId="0" borderId="0" xfId="61" applyFont="1" applyBorder="1" applyAlignment="1" applyProtection="1">
      <alignment horizontal="center"/>
      <protection hidden="1"/>
    </xf>
    <xf numFmtId="0" fontId="25" fillId="0" borderId="71" xfId="61" applyFont="1" applyBorder="1" applyAlignment="1" applyProtection="1">
      <alignment horizontal="center" vertical="center"/>
      <protection hidden="1"/>
    </xf>
    <xf numFmtId="0" fontId="25" fillId="0" borderId="72" xfId="61" applyFont="1" applyBorder="1" applyAlignment="1" applyProtection="1">
      <alignment horizontal="center" vertical="center"/>
      <protection hidden="1"/>
    </xf>
    <xf numFmtId="0" fontId="23" fillId="0" borderId="73" xfId="61" applyFont="1" applyBorder="1" applyAlignment="1" applyProtection="1">
      <alignment horizontal="center" vertical="center"/>
      <protection hidden="1"/>
    </xf>
    <xf numFmtId="0" fontId="23" fillId="0" borderId="74" xfId="61" applyFont="1" applyBorder="1" applyAlignment="1" applyProtection="1">
      <alignment horizontal="center" vertical="center"/>
      <protection hidden="1"/>
    </xf>
    <xf numFmtId="0" fontId="23" fillId="0" borderId="69" xfId="61" applyFont="1" applyBorder="1" applyAlignment="1" applyProtection="1">
      <alignment horizontal="center" vertical="center"/>
      <protection hidden="1"/>
    </xf>
    <xf numFmtId="0" fontId="23" fillId="0" borderId="70" xfId="61" applyFont="1" applyBorder="1" applyAlignment="1" applyProtection="1">
      <alignment horizontal="center" vertical="center"/>
      <protection hidden="1"/>
    </xf>
    <xf numFmtId="0" fontId="12" fillId="0" borderId="22" xfId="61" applyFont="1" applyBorder="1" applyAlignment="1" applyProtection="1">
      <alignment horizontal="center" vertical="center"/>
      <protection hidden="1"/>
    </xf>
    <xf numFmtId="0" fontId="23" fillId="0" borderId="75" xfId="61" applyFont="1" applyBorder="1" applyAlignment="1" applyProtection="1">
      <alignment horizontal="center" vertical="center"/>
      <protection hidden="1"/>
    </xf>
    <xf numFmtId="0" fontId="23" fillId="0" borderId="76" xfId="61" applyFont="1" applyBorder="1" applyAlignment="1" applyProtection="1">
      <alignment horizontal="center" vertical="center"/>
      <protection hidden="1"/>
    </xf>
    <xf numFmtId="0" fontId="23" fillId="0" borderId="77" xfId="61" applyFont="1" applyBorder="1" applyAlignment="1" applyProtection="1" quotePrefix="1">
      <alignment horizontal="center" vertical="center"/>
      <protection hidden="1"/>
    </xf>
    <xf numFmtId="0" fontId="23" fillId="0" borderId="60" xfId="61" applyFont="1" applyBorder="1" applyAlignment="1" applyProtection="1">
      <alignment horizontal="center" vertical="center"/>
      <protection hidden="1"/>
    </xf>
    <xf numFmtId="0" fontId="23" fillId="0" borderId="78" xfId="61" applyFont="1" applyBorder="1" applyAlignment="1" applyProtection="1">
      <alignment horizontal="center" vertical="center"/>
      <protection hidden="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2 2 2" xfId="63"/>
    <cellStyle name="標準 3" xfId="64"/>
    <cellStyle name="Followed Hyperlink" xfId="65"/>
    <cellStyle name="良い" xfId="66"/>
  </cellStyles>
  <dxfs count="25">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12</xdr:row>
      <xdr:rowOff>28575</xdr:rowOff>
    </xdr:from>
    <xdr:to>
      <xdr:col>6</xdr:col>
      <xdr:colOff>304800</xdr:colOff>
      <xdr:row>13</xdr:row>
      <xdr:rowOff>295275</xdr:rowOff>
    </xdr:to>
    <xdr:sp>
      <xdr:nvSpPr>
        <xdr:cNvPr id="1" name="右矢印 1"/>
        <xdr:cNvSpPr>
          <a:spLocks/>
        </xdr:cNvSpPr>
      </xdr:nvSpPr>
      <xdr:spPr>
        <a:xfrm>
          <a:off x="8410575" y="3686175"/>
          <a:ext cx="276225" cy="571500"/>
        </a:xfrm>
        <a:prstGeom prst="rightArrow">
          <a:avLst>
            <a:gd name="adj" fmla="val 0"/>
          </a:avLst>
        </a:prstGeom>
        <a:solidFill>
          <a:srgbClr val="DBEEF4"/>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28575</xdr:colOff>
      <xdr:row>16</xdr:row>
      <xdr:rowOff>114300</xdr:rowOff>
    </xdr:from>
    <xdr:to>
      <xdr:col>6</xdr:col>
      <xdr:colOff>304800</xdr:colOff>
      <xdr:row>18</xdr:row>
      <xdr:rowOff>76200</xdr:rowOff>
    </xdr:to>
    <xdr:sp>
      <xdr:nvSpPr>
        <xdr:cNvPr id="2" name="右矢印 2"/>
        <xdr:cNvSpPr>
          <a:spLocks/>
        </xdr:cNvSpPr>
      </xdr:nvSpPr>
      <xdr:spPr>
        <a:xfrm>
          <a:off x="8410575" y="4991100"/>
          <a:ext cx="276225" cy="571500"/>
        </a:xfrm>
        <a:prstGeom prst="rightArrow">
          <a:avLst>
            <a:gd name="adj" fmla="val 0"/>
          </a:avLst>
        </a:prstGeom>
        <a:solidFill>
          <a:srgbClr val="DBEEF4"/>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76200</xdr:colOff>
      <xdr:row>12</xdr:row>
      <xdr:rowOff>28575</xdr:rowOff>
    </xdr:from>
    <xdr:to>
      <xdr:col>11</xdr:col>
      <xdr:colOff>352425</xdr:colOff>
      <xdr:row>13</xdr:row>
      <xdr:rowOff>295275</xdr:rowOff>
    </xdr:to>
    <xdr:sp>
      <xdr:nvSpPr>
        <xdr:cNvPr id="3" name="右矢印 3"/>
        <xdr:cNvSpPr>
          <a:spLocks/>
        </xdr:cNvSpPr>
      </xdr:nvSpPr>
      <xdr:spPr>
        <a:xfrm>
          <a:off x="15706725" y="3686175"/>
          <a:ext cx="276225" cy="571500"/>
        </a:xfrm>
        <a:prstGeom prst="rightArrow">
          <a:avLst>
            <a:gd name="adj" fmla="val 0"/>
          </a:avLst>
        </a:prstGeom>
        <a:solidFill>
          <a:srgbClr val="DBEEF4"/>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66675</xdr:colOff>
      <xdr:row>6</xdr:row>
      <xdr:rowOff>104775</xdr:rowOff>
    </xdr:from>
    <xdr:to>
      <xdr:col>10</xdr:col>
      <xdr:colOff>419100</xdr:colOff>
      <xdr:row>15</xdr:row>
      <xdr:rowOff>95250</xdr:rowOff>
    </xdr:to>
    <xdr:sp>
      <xdr:nvSpPr>
        <xdr:cNvPr id="1" name="右矢印 3"/>
        <xdr:cNvSpPr>
          <a:spLocks/>
        </xdr:cNvSpPr>
      </xdr:nvSpPr>
      <xdr:spPr>
        <a:xfrm>
          <a:off x="5924550" y="2105025"/>
          <a:ext cx="352425" cy="2733675"/>
        </a:xfrm>
        <a:prstGeom prst="rightArrow">
          <a:avLst>
            <a:gd name="adj" fmla="val 0"/>
          </a:avLst>
        </a:prstGeom>
        <a:solidFill>
          <a:srgbClr val="DBEEF4"/>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76200</xdr:colOff>
      <xdr:row>6</xdr:row>
      <xdr:rowOff>104775</xdr:rowOff>
    </xdr:from>
    <xdr:to>
      <xdr:col>18</xdr:col>
      <xdr:colOff>428625</xdr:colOff>
      <xdr:row>15</xdr:row>
      <xdr:rowOff>95250</xdr:rowOff>
    </xdr:to>
    <xdr:sp>
      <xdr:nvSpPr>
        <xdr:cNvPr id="2" name="右矢印 2"/>
        <xdr:cNvSpPr>
          <a:spLocks/>
        </xdr:cNvSpPr>
      </xdr:nvSpPr>
      <xdr:spPr>
        <a:xfrm>
          <a:off x="11087100" y="2105025"/>
          <a:ext cx="352425" cy="2733675"/>
        </a:xfrm>
        <a:prstGeom prst="rightArrow">
          <a:avLst>
            <a:gd name="adj" fmla="val 0"/>
          </a:avLst>
        </a:prstGeom>
        <a:solidFill>
          <a:srgbClr val="DBEEF4"/>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447675</xdr:colOff>
      <xdr:row>0</xdr:row>
      <xdr:rowOff>476250</xdr:rowOff>
    </xdr:to>
    <xdr:pic>
      <xdr:nvPicPr>
        <xdr:cNvPr id="1" name="図 1" descr="15.モノクロ+右_和文_太_二段.jpg"/>
        <xdr:cNvPicPr preferRelativeResize="1">
          <a:picLocks noChangeAspect="1"/>
        </xdr:cNvPicPr>
      </xdr:nvPicPr>
      <xdr:blipFill>
        <a:blip r:embed="rId1"/>
        <a:stretch>
          <a:fillRect/>
        </a:stretch>
      </xdr:blipFill>
      <xdr:spPr>
        <a:xfrm>
          <a:off x="104775" y="28575"/>
          <a:ext cx="1400175"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447675</xdr:colOff>
      <xdr:row>0</xdr:row>
      <xdr:rowOff>476250</xdr:rowOff>
    </xdr:to>
    <xdr:pic>
      <xdr:nvPicPr>
        <xdr:cNvPr id="1" name="図 1" descr="15.モノクロ+右_和文_太_二段.jpg"/>
        <xdr:cNvPicPr preferRelativeResize="1">
          <a:picLocks noChangeAspect="1"/>
        </xdr:cNvPicPr>
      </xdr:nvPicPr>
      <xdr:blipFill>
        <a:blip r:embed="rId1"/>
        <a:stretch>
          <a:fillRect/>
        </a:stretch>
      </xdr:blipFill>
      <xdr:spPr>
        <a:xfrm>
          <a:off x="104775" y="28575"/>
          <a:ext cx="1400175"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447675</xdr:colOff>
      <xdr:row>0</xdr:row>
      <xdr:rowOff>476250</xdr:rowOff>
    </xdr:to>
    <xdr:pic>
      <xdr:nvPicPr>
        <xdr:cNvPr id="1" name="図 1" descr="15.モノクロ+右_和文_太_二段.jpg"/>
        <xdr:cNvPicPr preferRelativeResize="1">
          <a:picLocks noChangeAspect="1"/>
        </xdr:cNvPicPr>
      </xdr:nvPicPr>
      <xdr:blipFill>
        <a:blip r:embed="rId1"/>
        <a:stretch>
          <a:fillRect/>
        </a:stretch>
      </xdr:blipFill>
      <xdr:spPr>
        <a:xfrm>
          <a:off x="104775" y="28575"/>
          <a:ext cx="140017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00B0F0"/>
  </sheetPr>
  <dimension ref="B2:O28"/>
  <sheetViews>
    <sheetView showGridLines="0" tabSelected="1" zoomScalePageLayoutView="0" workbookViewId="0" topLeftCell="A1">
      <selection activeCell="D5" sqref="D5"/>
    </sheetView>
  </sheetViews>
  <sheetFormatPr defaultColWidth="9.140625" defaultRowHeight="15"/>
  <cols>
    <col min="1" max="1" width="2.57421875" style="0" customWidth="1"/>
    <col min="2" max="2" width="20.57421875" style="0" customWidth="1"/>
    <col min="3" max="4" width="30.57421875" style="0" customWidth="1"/>
    <col min="5" max="5" width="20.57421875" style="0" customWidth="1"/>
    <col min="6" max="6" width="20.8515625" style="0" customWidth="1"/>
    <col min="7" max="7" width="6.140625" style="0" customWidth="1"/>
    <col min="8" max="9" width="30.57421875" style="0" customWidth="1"/>
    <col min="10" max="10" width="20.57421875" style="0" customWidth="1"/>
    <col min="11" max="11" width="20.8515625" style="0" customWidth="1"/>
    <col min="12" max="12" width="6.140625" style="0" customWidth="1"/>
    <col min="13" max="14" width="30.57421875" style="0" customWidth="1"/>
    <col min="15" max="15" width="20.57421875" style="0" customWidth="1"/>
  </cols>
  <sheetData>
    <row r="1" ht="24" customHeight="1"/>
    <row r="2" ht="24" customHeight="1">
      <c r="C2" s="2" t="s">
        <v>73</v>
      </c>
    </row>
    <row r="3" ht="24" customHeight="1"/>
    <row r="4" spans="4:7" ht="24" customHeight="1">
      <c r="D4" s="20" t="s">
        <v>46</v>
      </c>
      <c r="E4" s="20" t="s">
        <v>47</v>
      </c>
      <c r="F4" s="3" t="s">
        <v>80</v>
      </c>
      <c r="G4" s="3"/>
    </row>
    <row r="5" spans="2:7" ht="24" customHeight="1">
      <c r="B5" s="160" t="s">
        <v>43</v>
      </c>
      <c r="C5" s="66" t="s">
        <v>44</v>
      </c>
      <c r="D5" s="69"/>
      <c r="E5" s="70"/>
      <c r="F5" s="3" t="s">
        <v>81</v>
      </c>
      <c r="G5" s="3"/>
    </row>
    <row r="6" spans="2:7" ht="24" customHeight="1">
      <c r="B6" s="160"/>
      <c r="C6" s="66" t="s">
        <v>45</v>
      </c>
      <c r="D6" s="69"/>
      <c r="E6" s="70"/>
      <c r="F6" s="5">
        <v>44941</v>
      </c>
      <c r="G6" s="5"/>
    </row>
    <row r="7" spans="2:5" ht="24" customHeight="1" thickBot="1">
      <c r="B7" s="160"/>
      <c r="C7" s="66" t="s">
        <v>119</v>
      </c>
      <c r="D7" s="68"/>
      <c r="E7" s="70"/>
    </row>
    <row r="8" spans="8:15" ht="24" customHeight="1">
      <c r="H8" s="54"/>
      <c r="I8" s="63" t="s">
        <v>111</v>
      </c>
      <c r="J8" s="55"/>
      <c r="M8" s="54"/>
      <c r="N8" s="63" t="s">
        <v>120</v>
      </c>
      <c r="O8" s="55"/>
    </row>
    <row r="9" spans="2:15" ht="24" customHeight="1">
      <c r="B9" s="160" t="s">
        <v>48</v>
      </c>
      <c r="C9" s="20" t="s">
        <v>49</v>
      </c>
      <c r="D9" s="20" t="s">
        <v>50</v>
      </c>
      <c r="H9" s="58" t="s">
        <v>112</v>
      </c>
      <c r="I9" s="69"/>
      <c r="J9" s="57" t="s">
        <v>113</v>
      </c>
      <c r="M9" s="58" t="s">
        <v>121</v>
      </c>
      <c r="N9" s="69"/>
      <c r="O9" s="57" t="s">
        <v>113</v>
      </c>
    </row>
    <row r="10" spans="2:15" ht="24" customHeight="1">
      <c r="B10" s="160"/>
      <c r="C10" s="69"/>
      <c r="D10" s="69"/>
      <c r="H10" s="56"/>
      <c r="I10" s="53"/>
      <c r="J10" s="57"/>
      <c r="M10" s="56"/>
      <c r="N10" s="53"/>
      <c r="O10" s="57"/>
    </row>
    <row r="11" spans="8:15" ht="24" customHeight="1">
      <c r="H11" s="64" t="s">
        <v>114</v>
      </c>
      <c r="I11" s="53"/>
      <c r="J11" s="57"/>
      <c r="M11" s="64" t="s">
        <v>122</v>
      </c>
      <c r="N11" s="53"/>
      <c r="O11" s="57"/>
    </row>
    <row r="12" spans="2:15" ht="24" customHeight="1">
      <c r="B12" s="20" t="s">
        <v>51</v>
      </c>
      <c r="C12" s="20" t="s">
        <v>55</v>
      </c>
      <c r="D12" s="20" t="s">
        <v>56</v>
      </c>
      <c r="E12" s="20" t="s">
        <v>57</v>
      </c>
      <c r="F12" s="161" t="s">
        <v>108</v>
      </c>
      <c r="G12" s="162"/>
      <c r="H12" s="58" t="s">
        <v>55</v>
      </c>
      <c r="I12" s="47" t="s">
        <v>56</v>
      </c>
      <c r="J12" s="59" t="s">
        <v>57</v>
      </c>
      <c r="K12" s="161" t="s">
        <v>123</v>
      </c>
      <c r="M12" s="58" t="s">
        <v>55</v>
      </c>
      <c r="N12" s="66" t="s">
        <v>56</v>
      </c>
      <c r="O12" s="59" t="s">
        <v>57</v>
      </c>
    </row>
    <row r="13" spans="2:15" ht="24" customHeight="1">
      <c r="B13" s="20" t="s">
        <v>52</v>
      </c>
      <c r="C13" s="69"/>
      <c r="D13" s="69"/>
      <c r="E13" s="69"/>
      <c r="F13" s="161"/>
      <c r="G13" s="162"/>
      <c r="H13" s="72"/>
      <c r="I13" s="69"/>
      <c r="J13" s="73"/>
      <c r="K13" s="161"/>
      <c r="M13" s="72"/>
      <c r="N13" s="69"/>
      <c r="O13" s="73"/>
    </row>
    <row r="14" spans="2:15" ht="24" customHeight="1">
      <c r="B14" s="20" t="s">
        <v>53</v>
      </c>
      <c r="C14" s="69"/>
      <c r="D14" s="69"/>
      <c r="E14" s="69"/>
      <c r="F14" s="161"/>
      <c r="G14" s="162"/>
      <c r="H14" s="72"/>
      <c r="I14" s="69"/>
      <c r="J14" s="73"/>
      <c r="K14" s="161"/>
      <c r="M14" s="72"/>
      <c r="N14" s="69"/>
      <c r="O14" s="73"/>
    </row>
    <row r="15" spans="2:15" ht="24" customHeight="1">
      <c r="B15" s="20" t="s">
        <v>54</v>
      </c>
      <c r="C15" s="69"/>
      <c r="D15" s="69"/>
      <c r="E15" s="69"/>
      <c r="F15" s="161"/>
      <c r="G15" s="162"/>
      <c r="H15" s="72"/>
      <c r="I15" s="69"/>
      <c r="J15" s="73"/>
      <c r="K15" s="161"/>
      <c r="M15" s="72"/>
      <c r="N15" s="69"/>
      <c r="O15" s="73"/>
    </row>
    <row r="16" spans="8:15" ht="24" customHeight="1">
      <c r="H16" s="56"/>
      <c r="I16" s="53"/>
      <c r="J16" s="57"/>
      <c r="M16" s="64" t="s">
        <v>124</v>
      </c>
      <c r="N16" s="53"/>
      <c r="O16" s="57"/>
    </row>
    <row r="17" spans="2:15" ht="24" customHeight="1">
      <c r="B17" s="163" t="s">
        <v>109</v>
      </c>
      <c r="C17" s="20" t="s">
        <v>55</v>
      </c>
      <c r="D17" s="20" t="s">
        <v>58</v>
      </c>
      <c r="H17" s="58" t="s">
        <v>55</v>
      </c>
      <c r="I17" s="47" t="s">
        <v>58</v>
      </c>
      <c r="J17" s="57"/>
      <c r="M17" s="58" t="s">
        <v>55</v>
      </c>
      <c r="N17" s="66" t="s">
        <v>58</v>
      </c>
      <c r="O17" s="57"/>
    </row>
    <row r="18" spans="2:15" ht="24" customHeight="1">
      <c r="B18" s="164"/>
      <c r="C18" s="71"/>
      <c r="D18" s="71"/>
      <c r="E18" s="52" t="s">
        <v>107</v>
      </c>
      <c r="H18" s="72"/>
      <c r="I18" s="69"/>
      <c r="J18" s="57"/>
      <c r="M18" s="72"/>
      <c r="N18" s="69"/>
      <c r="O18" s="57"/>
    </row>
    <row r="19" spans="2:15" ht="24" customHeight="1" thickBot="1">
      <c r="B19" s="50"/>
      <c r="C19" s="51"/>
      <c r="D19" s="51"/>
      <c r="H19" s="60"/>
      <c r="I19" s="61"/>
      <c r="J19" s="62"/>
      <c r="M19" s="72"/>
      <c r="N19" s="69"/>
      <c r="O19" s="57"/>
    </row>
    <row r="20" spans="13:15" ht="24" customHeight="1" thickBot="1">
      <c r="M20" s="60"/>
      <c r="N20" s="61"/>
      <c r="O20" s="62"/>
    </row>
    <row r="21" spans="2:8" ht="24" customHeight="1">
      <c r="B21" s="165" t="s">
        <v>74</v>
      </c>
      <c r="C21" s="20" t="s">
        <v>76</v>
      </c>
      <c r="D21" s="69"/>
      <c r="E21" s="20" t="s">
        <v>77</v>
      </c>
      <c r="F21" s="69"/>
      <c r="G21" s="22"/>
      <c r="H21" s="21"/>
    </row>
    <row r="22" spans="2:8" ht="24" customHeight="1">
      <c r="B22" s="166"/>
      <c r="C22" s="6" t="s">
        <v>75</v>
      </c>
      <c r="D22" s="168"/>
      <c r="E22" s="169"/>
      <c r="F22" s="170"/>
      <c r="G22" s="22"/>
      <c r="H22" s="21"/>
    </row>
    <row r="23" spans="2:8" ht="24" customHeight="1">
      <c r="B23" s="167"/>
      <c r="C23" s="20" t="s">
        <v>55</v>
      </c>
      <c r="D23" s="69"/>
      <c r="E23" s="20" t="s">
        <v>78</v>
      </c>
      <c r="F23" s="69"/>
      <c r="G23" s="21"/>
      <c r="H23" s="21"/>
    </row>
    <row r="24" ht="24" customHeight="1"/>
    <row r="25" spans="2:3" ht="24" customHeight="1">
      <c r="B25" s="160" t="s">
        <v>72</v>
      </c>
      <c r="C25" s="20" t="s">
        <v>55</v>
      </c>
    </row>
    <row r="26" spans="2:3" ht="24" customHeight="1">
      <c r="B26" s="160"/>
      <c r="C26" s="69"/>
    </row>
    <row r="27" spans="2:3" ht="24" customHeight="1">
      <c r="B27" s="4"/>
      <c r="C27" s="4"/>
    </row>
    <row r="28" spans="2:3" ht="24" customHeight="1">
      <c r="B28" s="20" t="s">
        <v>79</v>
      </c>
      <c r="C28" s="69"/>
    </row>
  </sheetData>
  <sheetProtection password="CF3B" sheet="1"/>
  <mergeCells count="9">
    <mergeCell ref="B5:B7"/>
    <mergeCell ref="K12:K15"/>
    <mergeCell ref="G12:G15"/>
    <mergeCell ref="B17:B18"/>
    <mergeCell ref="B9:B10"/>
    <mergeCell ref="B25:B26"/>
    <mergeCell ref="B21:B23"/>
    <mergeCell ref="D22:F22"/>
    <mergeCell ref="F12:F15"/>
  </mergeCells>
  <conditionalFormatting sqref="D5:D6">
    <cfRule type="expression" priority="19" dxfId="0" stopIfTrue="1">
      <formula>D5&lt;&gt;""</formula>
    </cfRule>
  </conditionalFormatting>
  <conditionalFormatting sqref="E5:E7">
    <cfRule type="expression" priority="18" dxfId="0" stopIfTrue="1">
      <formula>E5&lt;&gt;""</formula>
    </cfRule>
  </conditionalFormatting>
  <conditionalFormatting sqref="C10:D10">
    <cfRule type="expression" priority="17" dxfId="0" stopIfTrue="1">
      <formula>C10&lt;&gt;""</formula>
    </cfRule>
  </conditionalFormatting>
  <conditionalFormatting sqref="C13:E15">
    <cfRule type="expression" priority="16" dxfId="0" stopIfTrue="1">
      <formula>C13&lt;&gt;""</formula>
    </cfRule>
  </conditionalFormatting>
  <conditionalFormatting sqref="C18:D19">
    <cfRule type="expression" priority="15" dxfId="0" stopIfTrue="1">
      <formula>C18&lt;&gt;""</formula>
    </cfRule>
  </conditionalFormatting>
  <conditionalFormatting sqref="D22">
    <cfRule type="expression" priority="14" dxfId="0" stopIfTrue="1">
      <formula>D22&lt;&gt;""</formula>
    </cfRule>
  </conditionalFormatting>
  <conditionalFormatting sqref="C26">
    <cfRule type="expression" priority="13" dxfId="0" stopIfTrue="1">
      <formula>C26&lt;&gt;""</formula>
    </cfRule>
  </conditionalFormatting>
  <conditionalFormatting sqref="C28">
    <cfRule type="expression" priority="12" dxfId="0" stopIfTrue="1">
      <formula>C28&lt;&gt;""</formula>
    </cfRule>
  </conditionalFormatting>
  <conditionalFormatting sqref="D21">
    <cfRule type="expression" priority="11" dxfId="0" stopIfTrue="1">
      <formula>D21&lt;&gt;""</formula>
    </cfRule>
  </conditionalFormatting>
  <conditionalFormatting sqref="F21:G21">
    <cfRule type="expression" priority="10" dxfId="0" stopIfTrue="1">
      <formula>F21&lt;&gt;""</formula>
    </cfRule>
  </conditionalFormatting>
  <conditionalFormatting sqref="D23">
    <cfRule type="expression" priority="9" dxfId="0" stopIfTrue="1">
      <formula>D23&lt;&gt;""</formula>
    </cfRule>
  </conditionalFormatting>
  <conditionalFormatting sqref="F23:G23">
    <cfRule type="expression" priority="8" dxfId="0" stopIfTrue="1">
      <formula>F23&lt;&gt;""</formula>
    </cfRule>
  </conditionalFormatting>
  <conditionalFormatting sqref="H13:J15">
    <cfRule type="expression" priority="7" dxfId="0" stopIfTrue="1">
      <formula>H13&lt;&gt;""</formula>
    </cfRule>
  </conditionalFormatting>
  <conditionalFormatting sqref="H18:I18">
    <cfRule type="expression" priority="6" dxfId="0" stopIfTrue="1">
      <formula>H18&lt;&gt;""</formula>
    </cfRule>
  </conditionalFormatting>
  <conditionalFormatting sqref="I9">
    <cfRule type="expression" priority="5" dxfId="0" stopIfTrue="1">
      <formula>I9&lt;&gt;""</formula>
    </cfRule>
  </conditionalFormatting>
  <conditionalFormatting sqref="M13:O15">
    <cfRule type="expression" priority="4" dxfId="0" stopIfTrue="1">
      <formula>M13&lt;&gt;""</formula>
    </cfRule>
  </conditionalFormatting>
  <conditionalFormatting sqref="M18:N18">
    <cfRule type="expression" priority="3" dxfId="0" stopIfTrue="1">
      <formula>M18&lt;&gt;""</formula>
    </cfRule>
  </conditionalFormatting>
  <conditionalFormatting sqref="N9">
    <cfRule type="expression" priority="2" dxfId="0" stopIfTrue="1">
      <formula>N9&lt;&gt;""</formula>
    </cfRule>
  </conditionalFormatting>
  <conditionalFormatting sqref="M19:N19">
    <cfRule type="expression" priority="1" dxfId="0" stopIfTrue="1">
      <formula>M19&lt;&gt;""</formula>
    </cfRule>
  </conditionalFormatting>
  <dataValidations count="6">
    <dataValidation type="list" allowBlank="1" showInputMessage="1" showErrorMessage="1" prompt="リストから選択してください" sqref="D5">
      <formula1>"北信西,北信東,上小,佐久,大北安曇野東筑,松塩木曽,諏訪湖,上下伊那"</formula1>
    </dataValidation>
    <dataValidation type="list" allowBlank="1" showInputMessage="1" showErrorMessage="1" prompt="リストから選択してください" sqref="D6">
      <formula1>"北信,東信,中信,南信"</formula1>
    </dataValidation>
    <dataValidation type="list" allowBlank="1" showInputMessage="1" showErrorMessage="1" prompt="リストから選択" sqref="D10">
      <formula1>"男子,女子,混合"</formula1>
    </dataValidation>
    <dataValidation type="list" allowBlank="1" showInputMessage="1" showErrorMessage="1" prompt="リストから選択" sqref="D13:D15 I13:I15 N13:N15">
      <formula1>"一次講習,二次講習以上,ｽﾀｰﾄコーチ,コーチ１,コーチ２,コーチ３,コーチ４"</formula1>
    </dataValidation>
    <dataValidation type="list" allowBlank="1" showInputMessage="1" showErrorMessage="1" prompt="リストから選択" sqref="D18:D19 I18 N18:N19">
      <formula1>"A級,B級,C級,県公"</formula1>
    </dataValidation>
    <dataValidation type="list" allowBlank="1" showInputMessage="1" showErrorMessage="1" prompt="リストから選択" sqref="C28">
      <formula1>"有,無"</formula1>
    </dataValidation>
  </dataValidations>
  <printOptions/>
  <pageMargins left="0.7" right="0.7" top="0.75" bottom="0.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99FF99"/>
  </sheetPr>
  <dimension ref="B2:Z18"/>
  <sheetViews>
    <sheetView showGridLines="0" workbookViewId="0" topLeftCell="A1">
      <selection activeCell="C5" sqref="C5"/>
    </sheetView>
  </sheetViews>
  <sheetFormatPr defaultColWidth="9.140625" defaultRowHeight="15"/>
  <cols>
    <col min="1" max="1" width="3.28125" style="0" customWidth="1"/>
    <col min="2" max="2" width="5.57421875" style="0" customWidth="1"/>
    <col min="4" max="4" width="18.57421875" style="0" customWidth="1"/>
    <col min="6" max="6" width="4.57421875" style="0" customWidth="1"/>
    <col min="8" max="8" width="14.7109375" style="0" customWidth="1"/>
    <col min="10" max="10" width="4.57421875" style="0" customWidth="1"/>
    <col min="11" max="11" width="7.57421875" style="0" customWidth="1"/>
    <col min="12" max="12" width="18.57421875" style="0" customWidth="1"/>
    <col min="14" max="14" width="4.57421875" style="0" customWidth="1"/>
    <col min="16" max="16" width="14.7109375" style="0" customWidth="1"/>
    <col min="18" max="18" width="4.421875" style="0" customWidth="1"/>
    <col min="19" max="19" width="7.57421875" style="0" customWidth="1"/>
    <col min="20" max="20" width="18.57421875" style="0" customWidth="1"/>
    <col min="22" max="22" width="4.57421875" style="0" customWidth="1"/>
    <col min="24" max="24" width="14.7109375" style="0" customWidth="1"/>
    <col min="26" max="26" width="4.57421875" style="0" customWidth="1"/>
  </cols>
  <sheetData>
    <row r="2" ht="41.25" customHeight="1">
      <c r="B2" s="2" t="s">
        <v>82</v>
      </c>
    </row>
    <row r="3" spans="4:20" ht="29.25" customHeight="1">
      <c r="D3" s="49" t="s">
        <v>106</v>
      </c>
      <c r="L3" s="52" t="s">
        <v>110</v>
      </c>
      <c r="T3" s="52" t="s">
        <v>118</v>
      </c>
    </row>
    <row r="4" spans="2:26" ht="24" customHeight="1">
      <c r="B4" s="6" t="s">
        <v>3</v>
      </c>
      <c r="C4" s="7" t="s">
        <v>2</v>
      </c>
      <c r="D4" s="7" t="s">
        <v>42</v>
      </c>
      <c r="E4" s="171" t="s">
        <v>31</v>
      </c>
      <c r="F4" s="171"/>
      <c r="G4" s="7" t="s">
        <v>83</v>
      </c>
      <c r="H4" s="7" t="s">
        <v>84</v>
      </c>
      <c r="I4" s="171" t="s">
        <v>85</v>
      </c>
      <c r="J4" s="172"/>
      <c r="L4" s="48" t="s">
        <v>42</v>
      </c>
      <c r="M4" s="171" t="s">
        <v>31</v>
      </c>
      <c r="N4" s="171"/>
      <c r="O4" s="48" t="s">
        <v>83</v>
      </c>
      <c r="P4" s="48" t="s">
        <v>84</v>
      </c>
      <c r="Q4" s="171" t="s">
        <v>85</v>
      </c>
      <c r="R4" s="172"/>
      <c r="T4" s="67" t="s">
        <v>42</v>
      </c>
      <c r="U4" s="171" t="s">
        <v>31</v>
      </c>
      <c r="V4" s="171"/>
      <c r="W4" s="67" t="s">
        <v>83</v>
      </c>
      <c r="X4" s="67" t="s">
        <v>84</v>
      </c>
      <c r="Y4" s="171" t="s">
        <v>85</v>
      </c>
      <c r="Z4" s="172"/>
    </row>
    <row r="5" spans="2:26" ht="24" customHeight="1">
      <c r="B5" s="8">
        <v>1</v>
      </c>
      <c r="C5" s="23"/>
      <c r="D5" s="9"/>
      <c r="E5" s="9"/>
      <c r="F5" s="10" t="s">
        <v>86</v>
      </c>
      <c r="G5" s="9"/>
      <c r="H5" s="9"/>
      <c r="I5" s="9"/>
      <c r="J5" s="11" t="s">
        <v>87</v>
      </c>
      <c r="L5" s="9"/>
      <c r="M5" s="9"/>
      <c r="N5" s="10" t="s">
        <v>86</v>
      </c>
      <c r="O5" s="9"/>
      <c r="P5" s="9"/>
      <c r="Q5" s="9"/>
      <c r="R5" s="11" t="s">
        <v>87</v>
      </c>
      <c r="T5" s="9"/>
      <c r="U5" s="9"/>
      <c r="V5" s="10" t="s">
        <v>86</v>
      </c>
      <c r="W5" s="9"/>
      <c r="X5" s="9"/>
      <c r="Y5" s="9"/>
      <c r="Z5" s="11" t="s">
        <v>87</v>
      </c>
    </row>
    <row r="6" spans="2:26" ht="24" customHeight="1">
      <c r="B6" s="12">
        <v>2</v>
      </c>
      <c r="C6" s="24"/>
      <c r="D6" s="13"/>
      <c r="E6" s="13"/>
      <c r="F6" s="14" t="s">
        <v>86</v>
      </c>
      <c r="G6" s="13"/>
      <c r="H6" s="13"/>
      <c r="I6" s="13"/>
      <c r="J6" s="15" t="s">
        <v>88</v>
      </c>
      <c r="L6" s="13"/>
      <c r="M6" s="13"/>
      <c r="N6" s="14" t="s">
        <v>86</v>
      </c>
      <c r="O6" s="13"/>
      <c r="P6" s="13"/>
      <c r="Q6" s="13"/>
      <c r="R6" s="15" t="s">
        <v>87</v>
      </c>
      <c r="T6" s="13"/>
      <c r="U6" s="13"/>
      <c r="V6" s="14" t="s">
        <v>86</v>
      </c>
      <c r="W6" s="13"/>
      <c r="X6" s="13"/>
      <c r="Y6" s="13"/>
      <c r="Z6" s="15" t="s">
        <v>87</v>
      </c>
    </row>
    <row r="7" spans="2:26" ht="24" customHeight="1">
      <c r="B7" s="12">
        <v>3</v>
      </c>
      <c r="C7" s="24"/>
      <c r="D7" s="13"/>
      <c r="E7" s="13"/>
      <c r="F7" s="14" t="s">
        <v>86</v>
      </c>
      <c r="G7" s="13"/>
      <c r="H7" s="13"/>
      <c r="I7" s="13"/>
      <c r="J7" s="15" t="s">
        <v>87</v>
      </c>
      <c r="L7" s="13"/>
      <c r="M7" s="13"/>
      <c r="N7" s="14" t="s">
        <v>86</v>
      </c>
      <c r="O7" s="13"/>
      <c r="P7" s="13"/>
      <c r="Q7" s="13"/>
      <c r="R7" s="15" t="s">
        <v>87</v>
      </c>
      <c r="T7" s="13"/>
      <c r="U7" s="13"/>
      <c r="V7" s="14" t="s">
        <v>86</v>
      </c>
      <c r="W7" s="13"/>
      <c r="X7" s="13"/>
      <c r="Y7" s="13"/>
      <c r="Z7" s="15" t="s">
        <v>87</v>
      </c>
    </row>
    <row r="8" spans="2:26" ht="24" customHeight="1">
      <c r="B8" s="12">
        <v>4</v>
      </c>
      <c r="C8" s="24"/>
      <c r="D8" s="13"/>
      <c r="E8" s="13"/>
      <c r="F8" s="14" t="s">
        <v>86</v>
      </c>
      <c r="G8" s="13"/>
      <c r="H8" s="13"/>
      <c r="I8" s="13"/>
      <c r="J8" s="15" t="s">
        <v>87</v>
      </c>
      <c r="L8" s="13"/>
      <c r="M8" s="13"/>
      <c r="N8" s="14" t="s">
        <v>86</v>
      </c>
      <c r="O8" s="13"/>
      <c r="P8" s="13"/>
      <c r="Q8" s="13"/>
      <c r="R8" s="15" t="s">
        <v>87</v>
      </c>
      <c r="T8" s="13"/>
      <c r="U8" s="13"/>
      <c r="V8" s="14" t="s">
        <v>86</v>
      </c>
      <c r="W8" s="13"/>
      <c r="X8" s="13"/>
      <c r="Y8" s="13"/>
      <c r="Z8" s="15" t="s">
        <v>87</v>
      </c>
    </row>
    <row r="9" spans="2:26" ht="24" customHeight="1">
      <c r="B9" s="12">
        <v>5</v>
      </c>
      <c r="C9" s="24"/>
      <c r="D9" s="13"/>
      <c r="E9" s="13"/>
      <c r="F9" s="14" t="s">
        <v>86</v>
      </c>
      <c r="G9" s="13"/>
      <c r="H9" s="13"/>
      <c r="I9" s="13"/>
      <c r="J9" s="15" t="s">
        <v>87</v>
      </c>
      <c r="L9" s="13"/>
      <c r="M9" s="13"/>
      <c r="N9" s="14" t="s">
        <v>86</v>
      </c>
      <c r="O9" s="13"/>
      <c r="P9" s="13"/>
      <c r="Q9" s="13"/>
      <c r="R9" s="15" t="s">
        <v>87</v>
      </c>
      <c r="T9" s="13"/>
      <c r="U9" s="13"/>
      <c r="V9" s="14" t="s">
        <v>86</v>
      </c>
      <c r="W9" s="13"/>
      <c r="X9" s="13"/>
      <c r="Y9" s="13"/>
      <c r="Z9" s="15" t="s">
        <v>87</v>
      </c>
    </row>
    <row r="10" spans="2:26" ht="24" customHeight="1">
      <c r="B10" s="12">
        <v>6</v>
      </c>
      <c r="C10" s="24"/>
      <c r="D10" s="13"/>
      <c r="E10" s="13"/>
      <c r="F10" s="14" t="s">
        <v>86</v>
      </c>
      <c r="G10" s="13"/>
      <c r="H10" s="13"/>
      <c r="I10" s="13"/>
      <c r="J10" s="15" t="s">
        <v>87</v>
      </c>
      <c r="L10" s="13"/>
      <c r="M10" s="13"/>
      <c r="N10" s="14" t="s">
        <v>86</v>
      </c>
      <c r="O10" s="13"/>
      <c r="P10" s="13"/>
      <c r="Q10" s="13"/>
      <c r="R10" s="15" t="s">
        <v>87</v>
      </c>
      <c r="T10" s="13"/>
      <c r="U10" s="13"/>
      <c r="V10" s="14" t="s">
        <v>86</v>
      </c>
      <c r="W10" s="13"/>
      <c r="X10" s="13"/>
      <c r="Y10" s="13"/>
      <c r="Z10" s="15" t="s">
        <v>87</v>
      </c>
    </row>
    <row r="11" spans="2:26" ht="24" customHeight="1">
      <c r="B11" s="12">
        <v>7</v>
      </c>
      <c r="C11" s="24"/>
      <c r="D11" s="13"/>
      <c r="E11" s="13"/>
      <c r="F11" s="14" t="s">
        <v>86</v>
      </c>
      <c r="G11" s="13"/>
      <c r="H11" s="13"/>
      <c r="I11" s="13"/>
      <c r="J11" s="15" t="s">
        <v>87</v>
      </c>
      <c r="L11" s="13"/>
      <c r="M11" s="13"/>
      <c r="N11" s="14" t="s">
        <v>86</v>
      </c>
      <c r="O11" s="13"/>
      <c r="P11" s="13"/>
      <c r="Q11" s="13"/>
      <c r="R11" s="15" t="s">
        <v>87</v>
      </c>
      <c r="T11" s="13"/>
      <c r="U11" s="13"/>
      <c r="V11" s="14" t="s">
        <v>86</v>
      </c>
      <c r="W11" s="13"/>
      <c r="X11" s="13"/>
      <c r="Y11" s="13"/>
      <c r="Z11" s="15" t="s">
        <v>87</v>
      </c>
    </row>
    <row r="12" spans="2:26" ht="24" customHeight="1">
      <c r="B12" s="12">
        <v>8</v>
      </c>
      <c r="C12" s="24"/>
      <c r="D12" s="13"/>
      <c r="E12" s="13"/>
      <c r="F12" s="14" t="s">
        <v>86</v>
      </c>
      <c r="G12" s="13"/>
      <c r="H12" s="13"/>
      <c r="I12" s="13"/>
      <c r="J12" s="15" t="s">
        <v>87</v>
      </c>
      <c r="L12" s="13"/>
      <c r="M12" s="13"/>
      <c r="N12" s="14" t="s">
        <v>86</v>
      </c>
      <c r="O12" s="13"/>
      <c r="P12" s="13"/>
      <c r="Q12" s="13"/>
      <c r="R12" s="15" t="s">
        <v>87</v>
      </c>
      <c r="T12" s="13"/>
      <c r="U12" s="13"/>
      <c r="V12" s="14" t="s">
        <v>86</v>
      </c>
      <c r="W12" s="13"/>
      <c r="X12" s="13"/>
      <c r="Y12" s="13"/>
      <c r="Z12" s="15" t="s">
        <v>87</v>
      </c>
    </row>
    <row r="13" spans="2:26" ht="24" customHeight="1">
      <c r="B13" s="12">
        <v>9</v>
      </c>
      <c r="C13" s="24"/>
      <c r="D13" s="13"/>
      <c r="E13" s="13"/>
      <c r="F13" s="14" t="s">
        <v>86</v>
      </c>
      <c r="G13" s="13"/>
      <c r="H13" s="13"/>
      <c r="I13" s="13"/>
      <c r="J13" s="15" t="s">
        <v>87</v>
      </c>
      <c r="L13" s="13"/>
      <c r="M13" s="13"/>
      <c r="N13" s="14" t="s">
        <v>86</v>
      </c>
      <c r="O13" s="13"/>
      <c r="P13" s="13"/>
      <c r="Q13" s="13"/>
      <c r="R13" s="15" t="s">
        <v>87</v>
      </c>
      <c r="T13" s="13"/>
      <c r="U13" s="13"/>
      <c r="V13" s="14" t="s">
        <v>86</v>
      </c>
      <c r="W13" s="13"/>
      <c r="X13" s="13"/>
      <c r="Y13" s="13"/>
      <c r="Z13" s="15" t="s">
        <v>87</v>
      </c>
    </row>
    <row r="14" spans="2:26" ht="24" customHeight="1">
      <c r="B14" s="12">
        <v>10</v>
      </c>
      <c r="C14" s="24"/>
      <c r="D14" s="13"/>
      <c r="E14" s="13"/>
      <c r="F14" s="14" t="s">
        <v>86</v>
      </c>
      <c r="G14" s="13"/>
      <c r="H14" s="13"/>
      <c r="I14" s="13"/>
      <c r="J14" s="15" t="s">
        <v>87</v>
      </c>
      <c r="L14" s="13"/>
      <c r="M14" s="13"/>
      <c r="N14" s="14" t="s">
        <v>86</v>
      </c>
      <c r="O14" s="13"/>
      <c r="P14" s="13"/>
      <c r="Q14" s="13"/>
      <c r="R14" s="15" t="s">
        <v>87</v>
      </c>
      <c r="T14" s="13"/>
      <c r="U14" s="13"/>
      <c r="V14" s="14" t="s">
        <v>86</v>
      </c>
      <c r="W14" s="13"/>
      <c r="X14" s="13"/>
      <c r="Y14" s="13"/>
      <c r="Z14" s="15" t="s">
        <v>87</v>
      </c>
    </row>
    <row r="15" spans="2:26" ht="24" customHeight="1">
      <c r="B15" s="12">
        <v>11</v>
      </c>
      <c r="C15" s="24"/>
      <c r="D15" s="13"/>
      <c r="E15" s="13"/>
      <c r="F15" s="14" t="s">
        <v>86</v>
      </c>
      <c r="G15" s="13"/>
      <c r="H15" s="13"/>
      <c r="I15" s="13"/>
      <c r="J15" s="15" t="s">
        <v>87</v>
      </c>
      <c r="L15" s="13"/>
      <c r="M15" s="13"/>
      <c r="N15" s="14" t="s">
        <v>86</v>
      </c>
      <c r="O15" s="13"/>
      <c r="P15" s="13"/>
      <c r="Q15" s="13"/>
      <c r="R15" s="15" t="s">
        <v>87</v>
      </c>
      <c r="T15" s="13"/>
      <c r="U15" s="13"/>
      <c r="V15" s="14" t="s">
        <v>86</v>
      </c>
      <c r="W15" s="13"/>
      <c r="X15" s="13"/>
      <c r="Y15" s="13"/>
      <c r="Z15" s="15" t="s">
        <v>87</v>
      </c>
    </row>
    <row r="16" spans="2:26" ht="24" customHeight="1">
      <c r="B16" s="16">
        <v>12</v>
      </c>
      <c r="C16" s="25"/>
      <c r="D16" s="17"/>
      <c r="E16" s="17"/>
      <c r="F16" s="14" t="s">
        <v>86</v>
      </c>
      <c r="G16" s="17"/>
      <c r="H16" s="17"/>
      <c r="I16" s="17"/>
      <c r="J16" s="15" t="s">
        <v>87</v>
      </c>
      <c r="L16" s="17"/>
      <c r="M16" s="17"/>
      <c r="N16" s="14" t="s">
        <v>86</v>
      </c>
      <c r="O16" s="17"/>
      <c r="P16" s="17"/>
      <c r="Q16" s="17"/>
      <c r="R16" s="15" t="s">
        <v>87</v>
      </c>
      <c r="T16" s="17"/>
      <c r="U16" s="17"/>
      <c r="V16" s="14" t="s">
        <v>86</v>
      </c>
      <c r="W16" s="17"/>
      <c r="X16" s="17"/>
      <c r="Y16" s="17"/>
      <c r="Z16" s="15" t="s">
        <v>87</v>
      </c>
    </row>
    <row r="17" spans="2:26" ht="24" customHeight="1">
      <c r="B17" s="16">
        <v>13</v>
      </c>
      <c r="C17" s="25"/>
      <c r="D17" s="17"/>
      <c r="E17" s="17"/>
      <c r="F17" s="14" t="s">
        <v>86</v>
      </c>
      <c r="G17" s="17"/>
      <c r="H17" s="17"/>
      <c r="I17" s="17"/>
      <c r="J17" s="15" t="s">
        <v>87</v>
      </c>
      <c r="L17" s="17"/>
      <c r="M17" s="17"/>
      <c r="N17" s="14" t="s">
        <v>86</v>
      </c>
      <c r="O17" s="17"/>
      <c r="P17" s="17"/>
      <c r="Q17" s="17"/>
      <c r="R17" s="15" t="s">
        <v>87</v>
      </c>
      <c r="T17" s="17"/>
      <c r="U17" s="17"/>
      <c r="V17" s="14" t="s">
        <v>86</v>
      </c>
      <c r="W17" s="17"/>
      <c r="X17" s="17"/>
      <c r="Y17" s="17"/>
      <c r="Z17" s="15" t="s">
        <v>87</v>
      </c>
    </row>
    <row r="18" spans="2:26" ht="24" customHeight="1">
      <c r="B18" s="16">
        <v>14</v>
      </c>
      <c r="C18" s="25"/>
      <c r="D18" s="17"/>
      <c r="E18" s="17"/>
      <c r="F18" s="18" t="s">
        <v>86</v>
      </c>
      <c r="G18" s="17"/>
      <c r="H18" s="17"/>
      <c r="I18" s="17"/>
      <c r="J18" s="19" t="s">
        <v>88</v>
      </c>
      <c r="L18" s="17"/>
      <c r="M18" s="17"/>
      <c r="N18" s="18" t="s">
        <v>86</v>
      </c>
      <c r="O18" s="17"/>
      <c r="P18" s="17"/>
      <c r="Q18" s="17"/>
      <c r="R18" s="19" t="s">
        <v>87</v>
      </c>
      <c r="T18" s="17"/>
      <c r="U18" s="17"/>
      <c r="V18" s="18" t="s">
        <v>86</v>
      </c>
      <c r="W18" s="17"/>
      <c r="X18" s="17"/>
      <c r="Y18" s="17"/>
      <c r="Z18" s="19" t="s">
        <v>87</v>
      </c>
    </row>
  </sheetData>
  <sheetProtection password="CF3B" sheet="1"/>
  <mergeCells count="6">
    <mergeCell ref="Y4:Z4"/>
    <mergeCell ref="E4:F4"/>
    <mergeCell ref="I4:J4"/>
    <mergeCell ref="M4:N4"/>
    <mergeCell ref="Q4:R4"/>
    <mergeCell ref="U4:V4"/>
  </mergeCells>
  <conditionalFormatting sqref="C5:E18">
    <cfRule type="expression" priority="8" dxfId="0" stopIfTrue="1">
      <formula>C5&lt;&gt;""</formula>
    </cfRule>
  </conditionalFormatting>
  <conditionalFormatting sqref="G5:I18">
    <cfRule type="expression" priority="7" dxfId="0" stopIfTrue="1">
      <formula>G5&lt;&gt;""</formula>
    </cfRule>
  </conditionalFormatting>
  <conditionalFormatting sqref="L5:M18">
    <cfRule type="expression" priority="6" dxfId="0" stopIfTrue="1">
      <formula>L5&lt;&gt;""</formula>
    </cfRule>
  </conditionalFormatting>
  <conditionalFormatting sqref="O5:Q18">
    <cfRule type="expression" priority="5" dxfId="0" stopIfTrue="1">
      <formula>O5&lt;&gt;""</formula>
    </cfRule>
  </conditionalFormatting>
  <conditionalFormatting sqref="T5:U18">
    <cfRule type="expression" priority="2" dxfId="0" stopIfTrue="1">
      <formula>T5&lt;&gt;""</formula>
    </cfRule>
  </conditionalFormatting>
  <conditionalFormatting sqref="W5:Y18">
    <cfRule type="expression" priority="1" dxfId="0" stopIfTrue="1">
      <formula>W5&lt;&gt;""</formula>
    </cfRule>
  </conditionalFormatting>
  <dataValidations count="5">
    <dataValidation allowBlank="1" showInputMessage="1" showErrorMessage="1" prompt="数字で入力してください" sqref="I5:I18 Q5:Q18 Y5:Y18"/>
    <dataValidation allowBlank="1" showInputMessage="1" showErrorMessage="1" prompt="メンバーIDを9桁の数字で入力してください。" sqref="H5:H18 P5:P18 X5:X18"/>
    <dataValidation allowBlank="1" showInputMessage="1" showErrorMessage="1" prompt="1～6の数字で入力してください" sqref="E5:E18 M5:M18 U5:U18"/>
    <dataValidation allowBlank="1" showInputMessage="1" showErrorMessage="1" prompt="半角数字で入力願います。キャプテンは①や⑤のように丸数字で入力願います。" sqref="C5:C18"/>
    <dataValidation type="list" allowBlank="1" showInputMessage="1" showErrorMessage="1" prompt="混合の場合のみ男・女をリストから選んで入力してください。" sqref="G5:G18 O5:O18 W5:W18">
      <formula1>"男,女"</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CCCCFF"/>
    <pageSetUpPr fitToPage="1"/>
  </sheetPr>
  <dimension ref="B1:BB38"/>
  <sheetViews>
    <sheetView view="pageBreakPreview" zoomScale="130" zoomScaleSheetLayoutView="130" workbookViewId="0" topLeftCell="A1">
      <selection activeCell="Q1" sqref="Q1"/>
    </sheetView>
  </sheetViews>
  <sheetFormatPr defaultColWidth="9.140625" defaultRowHeight="15"/>
  <cols>
    <col min="1" max="1" width="0.9921875" style="79" customWidth="1"/>
    <col min="2" max="47" width="1.57421875" style="79" customWidth="1"/>
    <col min="48" max="48" width="1.421875" style="79" customWidth="1"/>
    <col min="49" max="81" width="1.57421875" style="79" customWidth="1"/>
    <col min="82" max="16384" width="9.00390625" style="79" customWidth="1"/>
  </cols>
  <sheetData>
    <row r="1" spans="2:54" ht="24" customHeight="1">
      <c r="B1" s="74" t="s">
        <v>4</v>
      </c>
      <c r="C1" s="75"/>
      <c r="D1" s="75"/>
      <c r="E1" s="76"/>
      <c r="F1" s="77"/>
      <c r="G1" s="78"/>
      <c r="H1" s="78"/>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242">
        <f>IF('チーム情報入力フォーム'!E5="","",'チーム情報入力フォーム'!E5)</f>
      </c>
      <c r="AP1" s="242"/>
      <c r="AQ1" s="242"/>
      <c r="AR1" s="242"/>
      <c r="AS1" s="242"/>
      <c r="AT1" s="242"/>
      <c r="AU1" s="242"/>
      <c r="AV1" s="242"/>
      <c r="AW1" s="242"/>
      <c r="AX1" s="242"/>
      <c r="AY1" s="242"/>
      <c r="AZ1" s="242"/>
      <c r="BA1" s="242"/>
      <c r="BB1" s="242"/>
    </row>
    <row r="2" spans="2:54" ht="24" customHeight="1">
      <c r="B2" s="191" t="s">
        <v>115</v>
      </c>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c r="AZ2" s="191"/>
      <c r="BA2" s="191"/>
      <c r="BB2" s="191"/>
    </row>
    <row r="3" spans="2:54" ht="24" customHeight="1" thickBot="1">
      <c r="B3" s="80"/>
      <c r="C3" s="80"/>
      <c r="D3" s="80"/>
      <c r="E3" s="80"/>
      <c r="F3" s="80"/>
      <c r="G3" s="80"/>
      <c r="H3" s="81"/>
      <c r="I3" s="81"/>
      <c r="J3" s="81"/>
      <c r="K3" s="81"/>
      <c r="L3" s="243">
        <f>'チーム情報入力フォーム'!D5&amp;""</f>
      </c>
      <c r="M3" s="243"/>
      <c r="N3" s="243"/>
      <c r="O3" s="243"/>
      <c r="P3" s="243"/>
      <c r="Q3" s="243"/>
      <c r="R3" s="243"/>
      <c r="S3" s="243"/>
      <c r="T3" s="243"/>
      <c r="U3" s="243"/>
      <c r="V3" s="243"/>
      <c r="W3" s="243"/>
      <c r="X3" s="243"/>
      <c r="Y3" s="243"/>
      <c r="Z3" s="243"/>
      <c r="AA3" s="243"/>
      <c r="AB3" s="244" t="s">
        <v>68</v>
      </c>
      <c r="AC3" s="244"/>
      <c r="AD3" s="244"/>
      <c r="AE3" s="244"/>
      <c r="AF3" s="244"/>
      <c r="AG3" s="244"/>
      <c r="AH3" s="244"/>
      <c r="AI3" s="244"/>
      <c r="AJ3" s="244"/>
      <c r="AK3" s="244"/>
      <c r="AL3" s="244"/>
      <c r="AM3" s="82"/>
      <c r="AN3" s="82"/>
      <c r="AO3" s="82"/>
      <c r="AP3" s="83"/>
      <c r="AQ3" s="83"/>
      <c r="AR3" s="83"/>
      <c r="AS3" s="84"/>
      <c r="AT3" s="84"/>
      <c r="AU3" s="85"/>
      <c r="AV3" s="84"/>
      <c r="AW3" s="85"/>
      <c r="AX3" s="241"/>
      <c r="AY3" s="241"/>
      <c r="AZ3" s="241"/>
      <c r="BA3" s="86"/>
      <c r="BB3" s="84"/>
    </row>
    <row r="4" spans="2:54" ht="30" customHeight="1">
      <c r="B4" s="87"/>
      <c r="C4" s="179" t="s">
        <v>5</v>
      </c>
      <c r="D4" s="179"/>
      <c r="E4" s="179"/>
      <c r="F4" s="179"/>
      <c r="G4" s="179"/>
      <c r="H4" s="179"/>
      <c r="I4" s="179"/>
      <c r="J4" s="179"/>
      <c r="K4" s="88"/>
      <c r="L4" s="89"/>
      <c r="M4" s="187">
        <f>'チーム情報入力フォーム'!C10&amp;""</f>
      </c>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7"/>
      <c r="AN4" s="187"/>
      <c r="AO4" s="187"/>
      <c r="AP4" s="90"/>
      <c r="AQ4" s="227" t="s">
        <v>60</v>
      </c>
      <c r="AR4" s="227"/>
      <c r="AS4" s="227"/>
      <c r="AT4" s="227"/>
      <c r="AU4" s="227"/>
      <c r="AV4" s="227"/>
      <c r="AW4" s="187">
        <f>'チーム情報入力フォーム'!D10&amp;""</f>
      </c>
      <c r="AX4" s="187"/>
      <c r="AY4" s="187"/>
      <c r="AZ4" s="187"/>
      <c r="BA4" s="187"/>
      <c r="BB4" s="188"/>
    </row>
    <row r="5" spans="2:54" ht="23.25" customHeight="1">
      <c r="B5" s="91"/>
      <c r="C5" s="92"/>
      <c r="D5" s="92"/>
      <c r="E5" s="92"/>
      <c r="F5" s="92"/>
      <c r="G5" s="92"/>
      <c r="H5" s="92"/>
      <c r="I5" s="92"/>
      <c r="J5" s="92"/>
      <c r="K5" s="93"/>
      <c r="L5" s="94"/>
      <c r="M5" s="92"/>
      <c r="N5" s="92"/>
      <c r="O5" s="92"/>
      <c r="P5" s="92"/>
      <c r="Q5" s="92"/>
      <c r="R5" s="92"/>
      <c r="S5" s="92"/>
      <c r="T5" s="92"/>
      <c r="U5" s="92"/>
      <c r="V5" s="92"/>
      <c r="W5" s="92"/>
      <c r="X5" s="92"/>
      <c r="Y5" s="92"/>
      <c r="Z5" s="92"/>
      <c r="AA5" s="95"/>
      <c r="AB5" s="180" t="s">
        <v>30</v>
      </c>
      <c r="AC5" s="181"/>
      <c r="AD5" s="181"/>
      <c r="AE5" s="181"/>
      <c r="AF5" s="181"/>
      <c r="AG5" s="181"/>
      <c r="AH5" s="181"/>
      <c r="AI5" s="181"/>
      <c r="AJ5" s="181"/>
      <c r="AK5" s="181"/>
      <c r="AL5" s="181"/>
      <c r="AM5" s="181"/>
      <c r="AN5" s="181"/>
      <c r="AO5" s="181"/>
      <c r="AP5" s="181"/>
      <c r="AQ5" s="181"/>
      <c r="AR5" s="181"/>
      <c r="AS5" s="181"/>
      <c r="AT5" s="184" t="s">
        <v>26</v>
      </c>
      <c r="AU5" s="185"/>
      <c r="AV5" s="185"/>
      <c r="AW5" s="185"/>
      <c r="AX5" s="185"/>
      <c r="AY5" s="185"/>
      <c r="AZ5" s="185"/>
      <c r="BA5" s="185"/>
      <c r="BB5" s="186"/>
    </row>
    <row r="6" spans="2:54" ht="27" customHeight="1">
      <c r="B6" s="91"/>
      <c r="C6" s="193" t="s">
        <v>0</v>
      </c>
      <c r="D6" s="193"/>
      <c r="E6" s="193"/>
      <c r="F6" s="193"/>
      <c r="G6" s="193"/>
      <c r="H6" s="193"/>
      <c r="I6" s="193"/>
      <c r="J6" s="193"/>
      <c r="K6" s="93"/>
      <c r="L6" s="96"/>
      <c r="M6" s="194">
        <f>'チーム情報入力フォーム'!C13&amp;""</f>
      </c>
      <c r="N6" s="194"/>
      <c r="O6" s="194"/>
      <c r="P6" s="194"/>
      <c r="Q6" s="194"/>
      <c r="R6" s="194"/>
      <c r="S6" s="194"/>
      <c r="T6" s="194"/>
      <c r="U6" s="194"/>
      <c r="V6" s="194"/>
      <c r="W6" s="194"/>
      <c r="X6" s="194"/>
      <c r="Y6" s="194"/>
      <c r="Z6" s="194"/>
      <c r="AA6" s="98"/>
      <c r="AB6" s="99"/>
      <c r="AC6" s="240">
        <f>'チーム情報入力フォーム'!D13&amp;""</f>
      </c>
      <c r="AD6" s="240"/>
      <c r="AE6" s="240"/>
      <c r="AF6" s="240"/>
      <c r="AG6" s="240"/>
      <c r="AH6" s="240"/>
      <c r="AI6" s="240"/>
      <c r="AJ6" s="240"/>
      <c r="AK6" s="240"/>
      <c r="AL6" s="240"/>
      <c r="AM6" s="240"/>
      <c r="AN6" s="240"/>
      <c r="AO6" s="240"/>
      <c r="AP6" s="240"/>
      <c r="AQ6" s="240"/>
      <c r="AR6" s="240"/>
      <c r="AS6" s="100"/>
      <c r="AT6" s="101"/>
      <c r="AU6" s="245">
        <f>'チーム情報入力フォーム'!E13&amp;""</f>
      </c>
      <c r="AV6" s="245"/>
      <c r="AW6" s="245"/>
      <c r="AX6" s="245"/>
      <c r="AY6" s="245"/>
      <c r="AZ6" s="245"/>
      <c r="BA6" s="245"/>
      <c r="BB6" s="102"/>
    </row>
    <row r="7" spans="2:54" ht="27" customHeight="1">
      <c r="B7" s="91"/>
      <c r="C7" s="193" t="s">
        <v>6</v>
      </c>
      <c r="D7" s="193"/>
      <c r="E7" s="193"/>
      <c r="F7" s="193"/>
      <c r="G7" s="193"/>
      <c r="H7" s="193"/>
      <c r="I7" s="193"/>
      <c r="J7" s="193"/>
      <c r="K7" s="103"/>
      <c r="L7" s="96"/>
      <c r="M7" s="194">
        <f>'チーム情報入力フォーム'!C14&amp;""</f>
      </c>
      <c r="N7" s="194"/>
      <c r="O7" s="194"/>
      <c r="P7" s="194"/>
      <c r="Q7" s="194"/>
      <c r="R7" s="194"/>
      <c r="S7" s="194"/>
      <c r="T7" s="194"/>
      <c r="U7" s="194"/>
      <c r="V7" s="194"/>
      <c r="W7" s="194"/>
      <c r="X7" s="194"/>
      <c r="Y7" s="194"/>
      <c r="Z7" s="194"/>
      <c r="AA7" s="95"/>
      <c r="AB7" s="99"/>
      <c r="AC7" s="240">
        <f>'チーム情報入力フォーム'!D14&amp;""</f>
      </c>
      <c r="AD7" s="240"/>
      <c r="AE7" s="240"/>
      <c r="AF7" s="240"/>
      <c r="AG7" s="240"/>
      <c r="AH7" s="240"/>
      <c r="AI7" s="240"/>
      <c r="AJ7" s="240"/>
      <c r="AK7" s="240"/>
      <c r="AL7" s="240"/>
      <c r="AM7" s="240"/>
      <c r="AN7" s="240"/>
      <c r="AO7" s="240"/>
      <c r="AP7" s="240"/>
      <c r="AQ7" s="240"/>
      <c r="AR7" s="240"/>
      <c r="AS7" s="100"/>
      <c r="AT7" s="101"/>
      <c r="AU7" s="245">
        <f>'チーム情報入力フォーム'!E14&amp;""</f>
      </c>
      <c r="AV7" s="245"/>
      <c r="AW7" s="245"/>
      <c r="AX7" s="245"/>
      <c r="AY7" s="245"/>
      <c r="AZ7" s="245"/>
      <c r="BA7" s="245"/>
      <c r="BB7" s="102"/>
    </row>
    <row r="8" spans="2:54" ht="27" customHeight="1">
      <c r="B8" s="91"/>
      <c r="C8" s="183" t="s">
        <v>7</v>
      </c>
      <c r="D8" s="183"/>
      <c r="E8" s="183"/>
      <c r="F8" s="183"/>
      <c r="G8" s="183"/>
      <c r="H8" s="183"/>
      <c r="I8" s="183"/>
      <c r="J8" s="183"/>
      <c r="K8" s="93"/>
      <c r="L8" s="97"/>
      <c r="M8" s="194">
        <f>'チーム情報入力フォーム'!C15&amp;""</f>
      </c>
      <c r="N8" s="194"/>
      <c r="O8" s="194"/>
      <c r="P8" s="194"/>
      <c r="Q8" s="194"/>
      <c r="R8" s="194"/>
      <c r="S8" s="194"/>
      <c r="T8" s="194"/>
      <c r="U8" s="194"/>
      <c r="V8" s="194"/>
      <c r="W8" s="194"/>
      <c r="X8" s="194"/>
      <c r="Y8" s="194"/>
      <c r="Z8" s="194"/>
      <c r="AA8" s="95"/>
      <c r="AB8" s="99"/>
      <c r="AC8" s="240">
        <f>'チーム情報入力フォーム'!D15&amp;""</f>
      </c>
      <c r="AD8" s="240"/>
      <c r="AE8" s="240"/>
      <c r="AF8" s="240"/>
      <c r="AG8" s="240"/>
      <c r="AH8" s="240"/>
      <c r="AI8" s="240"/>
      <c r="AJ8" s="240"/>
      <c r="AK8" s="240"/>
      <c r="AL8" s="240"/>
      <c r="AM8" s="240"/>
      <c r="AN8" s="240"/>
      <c r="AO8" s="240"/>
      <c r="AP8" s="240"/>
      <c r="AQ8" s="240"/>
      <c r="AR8" s="240"/>
      <c r="AS8" s="100"/>
      <c r="AT8" s="101"/>
      <c r="AU8" s="245">
        <f>'チーム情報入力フォーム'!E15&amp;""</f>
      </c>
      <c r="AV8" s="245"/>
      <c r="AW8" s="245"/>
      <c r="AX8" s="245"/>
      <c r="AY8" s="245"/>
      <c r="AZ8" s="245"/>
      <c r="BA8" s="245"/>
      <c r="BB8" s="102"/>
    </row>
    <row r="9" spans="2:54" ht="27" customHeight="1">
      <c r="B9" s="104"/>
      <c r="C9" s="189" t="s">
        <v>1</v>
      </c>
      <c r="D9" s="189"/>
      <c r="E9" s="189"/>
      <c r="F9" s="189"/>
      <c r="G9" s="189"/>
      <c r="H9" s="189"/>
      <c r="I9" s="189"/>
      <c r="J9" s="189"/>
      <c r="K9" s="105"/>
      <c r="L9" s="106"/>
      <c r="M9" s="189" t="s">
        <v>67</v>
      </c>
      <c r="N9" s="189"/>
      <c r="O9" s="189"/>
      <c r="P9" s="189"/>
      <c r="Q9" s="189"/>
      <c r="R9" s="189"/>
      <c r="S9" s="177">
        <f>'チーム情報入力フォーム'!C18&amp;""</f>
      </c>
      <c r="T9" s="177"/>
      <c r="U9" s="177"/>
      <c r="V9" s="177"/>
      <c r="W9" s="177"/>
      <c r="X9" s="177"/>
      <c r="Y9" s="177"/>
      <c r="Z9" s="177"/>
      <c r="AA9" s="177"/>
      <c r="AB9" s="177"/>
      <c r="AC9" s="177"/>
      <c r="AD9" s="177"/>
      <c r="AE9" s="177"/>
      <c r="AF9" s="177"/>
      <c r="AG9" s="177"/>
      <c r="AH9" s="107"/>
      <c r="AI9" s="107"/>
      <c r="AJ9" s="107"/>
      <c r="AK9" s="107"/>
      <c r="AL9" s="107"/>
      <c r="AM9" s="107"/>
      <c r="AN9" s="107"/>
      <c r="AO9" s="107"/>
      <c r="AP9" s="107"/>
      <c r="AQ9" s="107"/>
      <c r="AR9" s="92"/>
      <c r="AS9" s="92"/>
      <c r="AT9" s="92"/>
      <c r="AU9" s="108" t="s">
        <v>40</v>
      </c>
      <c r="AV9" s="189">
        <f>'チーム情報入力フォーム'!D18&amp;""</f>
      </c>
      <c r="AW9" s="189"/>
      <c r="AX9" s="189"/>
      <c r="AY9" s="189"/>
      <c r="AZ9" s="189"/>
      <c r="BA9" s="189"/>
      <c r="BB9" s="109"/>
    </row>
    <row r="10" spans="2:54" ht="27" customHeight="1">
      <c r="B10" s="110"/>
      <c r="C10" s="190" t="s">
        <v>27</v>
      </c>
      <c r="D10" s="191"/>
      <c r="E10" s="191"/>
      <c r="F10" s="191"/>
      <c r="G10" s="191"/>
      <c r="H10" s="191"/>
      <c r="I10" s="191"/>
      <c r="J10" s="191"/>
      <c r="K10" s="111"/>
      <c r="L10" s="112"/>
      <c r="M10" s="193" t="s">
        <v>28</v>
      </c>
      <c r="N10" s="193"/>
      <c r="O10" s="199">
        <f>'チーム情報入力フォーム'!D21&amp;""</f>
      </c>
      <c r="P10" s="199"/>
      <c r="Q10" s="199"/>
      <c r="R10" s="199"/>
      <c r="S10" s="199"/>
      <c r="T10" s="199"/>
      <c r="U10" s="199"/>
      <c r="V10" s="199"/>
      <c r="W10" s="113"/>
      <c r="X10" s="183">
        <f>'チーム情報入力フォーム'!D22&amp;""</f>
      </c>
      <c r="Y10" s="183"/>
      <c r="Z10" s="183"/>
      <c r="AA10" s="183"/>
      <c r="AB10" s="183"/>
      <c r="AC10" s="183"/>
      <c r="AD10" s="183"/>
      <c r="AE10" s="183"/>
      <c r="AF10" s="183"/>
      <c r="AG10" s="183"/>
      <c r="AH10" s="183"/>
      <c r="AI10" s="183"/>
      <c r="AJ10" s="183"/>
      <c r="AK10" s="183"/>
      <c r="AL10" s="183"/>
      <c r="AM10" s="183"/>
      <c r="AN10" s="183"/>
      <c r="AO10" s="183"/>
      <c r="AP10" s="183"/>
      <c r="AQ10" s="183"/>
      <c r="AR10" s="183"/>
      <c r="AS10" s="183"/>
      <c r="AT10" s="183"/>
      <c r="AU10" s="183"/>
      <c r="AV10" s="183"/>
      <c r="AW10" s="183"/>
      <c r="AX10" s="183"/>
      <c r="AY10" s="183"/>
      <c r="AZ10" s="183"/>
      <c r="BA10" s="183"/>
      <c r="BB10" s="114"/>
    </row>
    <row r="11" spans="2:54" ht="27" customHeight="1">
      <c r="B11" s="110"/>
      <c r="C11" s="190"/>
      <c r="D11" s="191"/>
      <c r="E11" s="191"/>
      <c r="F11" s="191"/>
      <c r="G11" s="191"/>
      <c r="H11" s="191"/>
      <c r="I11" s="191"/>
      <c r="J11" s="191"/>
      <c r="K11" s="111"/>
      <c r="L11" s="112"/>
      <c r="M11" s="191" t="s">
        <v>69</v>
      </c>
      <c r="N11" s="191"/>
      <c r="O11" s="191"/>
      <c r="P11" s="191"/>
      <c r="Q11" s="191">
        <f>'チーム情報入力フォーム'!D23&amp;""</f>
      </c>
      <c r="R11" s="191"/>
      <c r="S11" s="191"/>
      <c r="T11" s="191"/>
      <c r="U11" s="191"/>
      <c r="V11" s="191"/>
      <c r="W11" s="191"/>
      <c r="X11" s="191"/>
      <c r="Y11" s="191"/>
      <c r="Z11" s="191"/>
      <c r="AA11" s="191"/>
      <c r="AB11" s="191"/>
      <c r="AC11" s="191"/>
      <c r="AD11" s="76"/>
      <c r="AE11" s="191" t="s">
        <v>70</v>
      </c>
      <c r="AF11" s="191"/>
      <c r="AG11" s="191"/>
      <c r="AH11" s="196">
        <f>'チーム情報入力フォーム'!F21&amp;""</f>
      </c>
      <c r="AI11" s="196"/>
      <c r="AJ11" s="196"/>
      <c r="AK11" s="196"/>
      <c r="AL11" s="196"/>
      <c r="AM11" s="196"/>
      <c r="AN11" s="196"/>
      <c r="AO11" s="196"/>
      <c r="AP11" s="196"/>
      <c r="AQ11" s="196"/>
      <c r="AR11" s="196"/>
      <c r="AS11" s="196"/>
      <c r="AT11" s="196"/>
      <c r="AU11" s="196"/>
      <c r="AV11" s="196"/>
      <c r="AW11" s="196"/>
      <c r="AX11" s="196"/>
      <c r="AY11" s="196"/>
      <c r="AZ11" s="196"/>
      <c r="BA11" s="115"/>
      <c r="BB11" s="114"/>
    </row>
    <row r="12" spans="2:54" ht="21" customHeight="1" thickBot="1">
      <c r="B12" s="116"/>
      <c r="C12" s="192"/>
      <c r="D12" s="192"/>
      <c r="E12" s="192"/>
      <c r="F12" s="192"/>
      <c r="G12" s="192"/>
      <c r="H12" s="192"/>
      <c r="I12" s="192"/>
      <c r="J12" s="192"/>
      <c r="K12" s="117"/>
      <c r="L12" s="118"/>
      <c r="M12" s="195" t="s">
        <v>71</v>
      </c>
      <c r="N12" s="195"/>
      <c r="O12" s="195"/>
      <c r="P12" s="195"/>
      <c r="Q12" s="195"/>
      <c r="R12" s="195"/>
      <c r="S12" s="195"/>
      <c r="T12" s="195"/>
      <c r="U12" s="195"/>
      <c r="V12" s="119"/>
      <c r="W12" s="195">
        <f>'チーム情報入力フォーム'!F23&amp;""</f>
      </c>
      <c r="X12" s="195"/>
      <c r="Y12" s="195"/>
      <c r="Z12" s="195"/>
      <c r="AA12" s="195"/>
      <c r="AB12" s="195"/>
      <c r="AC12" s="195"/>
      <c r="AD12" s="195"/>
      <c r="AE12" s="195"/>
      <c r="AF12" s="195"/>
      <c r="AG12" s="195"/>
      <c r="AH12" s="195"/>
      <c r="AI12" s="195"/>
      <c r="AJ12" s="195"/>
      <c r="AK12" s="195"/>
      <c r="AL12" s="195"/>
      <c r="AM12" s="195"/>
      <c r="AN12" s="195"/>
      <c r="AO12" s="195"/>
      <c r="AP12" s="195"/>
      <c r="AQ12" s="195"/>
      <c r="AR12" s="195"/>
      <c r="AS12" s="195"/>
      <c r="AT12" s="195"/>
      <c r="AU12" s="195"/>
      <c r="AV12" s="195"/>
      <c r="AW12" s="195"/>
      <c r="AX12" s="195"/>
      <c r="AY12" s="195"/>
      <c r="AZ12" s="120"/>
      <c r="BA12" s="120"/>
      <c r="BB12" s="121"/>
    </row>
    <row r="13" spans="2:54" ht="15" customHeight="1">
      <c r="B13" s="200" t="s">
        <v>37</v>
      </c>
      <c r="C13" s="200"/>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200"/>
      <c r="AX13" s="200"/>
      <c r="AY13" s="200"/>
      <c r="AZ13" s="200"/>
      <c r="BA13" s="200"/>
      <c r="BB13" s="200"/>
    </row>
    <row r="14" spans="2:54" ht="15" customHeight="1">
      <c r="B14" s="206" t="s">
        <v>29</v>
      </c>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6"/>
      <c r="AP14" s="206"/>
      <c r="AQ14" s="206"/>
      <c r="AR14" s="206"/>
      <c r="AS14" s="206"/>
      <c r="AT14" s="206"/>
      <c r="AU14" s="206"/>
      <c r="AV14" s="206"/>
      <c r="AW14" s="206"/>
      <c r="AX14" s="206"/>
      <c r="AY14" s="206"/>
      <c r="AZ14" s="206"/>
      <c r="BA14" s="206"/>
      <c r="BB14" s="206"/>
    </row>
    <row r="15" spans="2:54" ht="18" customHeight="1" thickBot="1">
      <c r="B15" s="122" t="s">
        <v>25</v>
      </c>
      <c r="C15" s="123"/>
      <c r="D15" s="123"/>
      <c r="E15" s="123"/>
      <c r="F15" s="123"/>
      <c r="G15" s="123"/>
      <c r="H15" s="122" t="s">
        <v>24</v>
      </c>
      <c r="I15" s="124"/>
      <c r="J15" s="124"/>
      <c r="K15" s="124"/>
      <c r="L15" s="124"/>
      <c r="M15" s="124"/>
      <c r="N15" s="124"/>
      <c r="O15" s="124"/>
      <c r="P15" s="124"/>
      <c r="Q15" s="124"/>
      <c r="R15" s="124"/>
      <c r="S15" s="124"/>
      <c r="T15" s="124"/>
      <c r="U15" s="124"/>
      <c r="V15" s="124"/>
      <c r="W15" s="124"/>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210" t="s">
        <v>89</v>
      </c>
      <c r="AY15" s="210"/>
      <c r="AZ15" s="210"/>
      <c r="BA15" s="210"/>
      <c r="BB15" s="210"/>
    </row>
    <row r="16" spans="2:54" ht="24" customHeight="1">
      <c r="B16" s="207" t="s">
        <v>3</v>
      </c>
      <c r="C16" s="208"/>
      <c r="D16" s="208"/>
      <c r="E16" s="208"/>
      <c r="F16" s="209"/>
      <c r="G16" s="201" t="s">
        <v>2</v>
      </c>
      <c r="H16" s="202"/>
      <c r="I16" s="202"/>
      <c r="J16" s="202"/>
      <c r="K16" s="203" t="s">
        <v>34</v>
      </c>
      <c r="L16" s="204"/>
      <c r="M16" s="204"/>
      <c r="N16" s="204"/>
      <c r="O16" s="204"/>
      <c r="P16" s="204"/>
      <c r="Q16" s="204"/>
      <c r="R16" s="204"/>
      <c r="S16" s="204"/>
      <c r="T16" s="204"/>
      <c r="U16" s="204"/>
      <c r="V16" s="204"/>
      <c r="W16" s="204"/>
      <c r="X16" s="204"/>
      <c r="Y16" s="204"/>
      <c r="Z16" s="205"/>
      <c r="AA16" s="203" t="s">
        <v>61</v>
      </c>
      <c r="AB16" s="204"/>
      <c r="AC16" s="204"/>
      <c r="AD16" s="204"/>
      <c r="AE16" s="204"/>
      <c r="AF16" s="204"/>
      <c r="AG16" s="204"/>
      <c r="AH16" s="204"/>
      <c r="AI16" s="204"/>
      <c r="AJ16" s="204"/>
      <c r="AK16" s="204"/>
      <c r="AL16" s="204"/>
      <c r="AM16" s="203" t="s">
        <v>59</v>
      </c>
      <c r="AN16" s="204"/>
      <c r="AO16" s="204"/>
      <c r="AP16" s="204"/>
      <c r="AQ16" s="204"/>
      <c r="AR16" s="205"/>
      <c r="AS16" s="222" t="s">
        <v>64</v>
      </c>
      <c r="AT16" s="223"/>
      <c r="AU16" s="223"/>
      <c r="AV16" s="223"/>
      <c r="AW16" s="223"/>
      <c r="AX16" s="224"/>
      <c r="AY16" s="227" t="s">
        <v>32</v>
      </c>
      <c r="AZ16" s="227"/>
      <c r="BA16" s="227"/>
      <c r="BB16" s="228"/>
    </row>
    <row r="17" spans="2:54" ht="27" customHeight="1">
      <c r="B17" s="173" t="s">
        <v>8</v>
      </c>
      <c r="C17" s="174"/>
      <c r="D17" s="174"/>
      <c r="E17" s="174"/>
      <c r="F17" s="175"/>
      <c r="G17" s="176">
        <f>'選手情報入力フォーム'!C5&amp;""</f>
      </c>
      <c r="H17" s="177"/>
      <c r="I17" s="177"/>
      <c r="J17" s="178"/>
      <c r="K17" s="176">
        <f>'選手情報入力フォーム'!D5&amp;""</f>
      </c>
      <c r="L17" s="177"/>
      <c r="M17" s="177"/>
      <c r="N17" s="177"/>
      <c r="O17" s="177"/>
      <c r="P17" s="177"/>
      <c r="Q17" s="177"/>
      <c r="R17" s="177"/>
      <c r="S17" s="177"/>
      <c r="T17" s="177"/>
      <c r="U17" s="177"/>
      <c r="V17" s="177"/>
      <c r="W17" s="177"/>
      <c r="X17" s="177"/>
      <c r="Y17" s="177"/>
      <c r="Z17" s="178"/>
      <c r="AA17" s="125" t="s">
        <v>36</v>
      </c>
      <c r="AB17" s="182">
        <f>'選手情報入力フォーム'!H5&amp;""</f>
      </c>
      <c r="AC17" s="182"/>
      <c r="AD17" s="182"/>
      <c r="AE17" s="182"/>
      <c r="AF17" s="182"/>
      <c r="AG17" s="182"/>
      <c r="AH17" s="182"/>
      <c r="AI17" s="182"/>
      <c r="AJ17" s="182"/>
      <c r="AK17" s="182"/>
      <c r="AL17" s="126"/>
      <c r="AM17" s="211">
        <f>'選手情報入力フォーム'!E5&amp;""</f>
      </c>
      <c r="AN17" s="182"/>
      <c r="AO17" s="182"/>
      <c r="AP17" s="182"/>
      <c r="AQ17" s="197" t="s">
        <v>62</v>
      </c>
      <c r="AR17" s="198"/>
      <c r="AS17" s="176">
        <f>'選手情報入力フォーム'!I5&amp;""</f>
      </c>
      <c r="AT17" s="177"/>
      <c r="AU17" s="177"/>
      <c r="AV17" s="177"/>
      <c r="AW17" s="225" t="s">
        <v>63</v>
      </c>
      <c r="AX17" s="226"/>
      <c r="AY17" s="220">
        <f>IF('チーム情報入力フォーム'!$D$10="混合",'選手情報入力フォーム'!G5&amp;"","")</f>
      </c>
      <c r="AZ17" s="220"/>
      <c r="BA17" s="220"/>
      <c r="BB17" s="221"/>
    </row>
    <row r="18" spans="2:54" ht="27" customHeight="1">
      <c r="B18" s="173" t="s">
        <v>9</v>
      </c>
      <c r="C18" s="174"/>
      <c r="D18" s="174"/>
      <c r="E18" s="174"/>
      <c r="F18" s="175"/>
      <c r="G18" s="176">
        <f>'選手情報入力フォーム'!C6&amp;""</f>
      </c>
      <c r="H18" s="177"/>
      <c r="I18" s="177"/>
      <c r="J18" s="178"/>
      <c r="K18" s="176">
        <f>'選手情報入力フォーム'!D6&amp;""</f>
      </c>
      <c r="L18" s="177"/>
      <c r="M18" s="177"/>
      <c r="N18" s="177"/>
      <c r="O18" s="177"/>
      <c r="P18" s="177"/>
      <c r="Q18" s="177"/>
      <c r="R18" s="177"/>
      <c r="S18" s="177"/>
      <c r="T18" s="177"/>
      <c r="U18" s="177"/>
      <c r="V18" s="177"/>
      <c r="W18" s="177"/>
      <c r="X18" s="177"/>
      <c r="Y18" s="177"/>
      <c r="Z18" s="178"/>
      <c r="AA18" s="125"/>
      <c r="AB18" s="182">
        <f>'選手情報入力フォーム'!H6&amp;""</f>
      </c>
      <c r="AC18" s="182"/>
      <c r="AD18" s="182"/>
      <c r="AE18" s="182"/>
      <c r="AF18" s="182"/>
      <c r="AG18" s="182"/>
      <c r="AH18" s="182"/>
      <c r="AI18" s="182"/>
      <c r="AJ18" s="182"/>
      <c r="AK18" s="182"/>
      <c r="AL18" s="126"/>
      <c r="AM18" s="211">
        <f>'選手情報入力フォーム'!E6&amp;""</f>
      </c>
      <c r="AN18" s="182"/>
      <c r="AO18" s="182"/>
      <c r="AP18" s="182"/>
      <c r="AQ18" s="197" t="s">
        <v>62</v>
      </c>
      <c r="AR18" s="198"/>
      <c r="AS18" s="176">
        <f>'選手情報入力フォーム'!I6&amp;""</f>
      </c>
      <c r="AT18" s="177"/>
      <c r="AU18" s="177"/>
      <c r="AV18" s="177"/>
      <c r="AW18" s="225" t="s">
        <v>63</v>
      </c>
      <c r="AX18" s="226"/>
      <c r="AY18" s="220">
        <f>IF('チーム情報入力フォーム'!$D$10="混合",'選手情報入力フォーム'!G6&amp;"","")</f>
      </c>
      <c r="AZ18" s="220"/>
      <c r="BA18" s="220"/>
      <c r="BB18" s="221"/>
    </row>
    <row r="19" spans="2:54" ht="27" customHeight="1">
      <c r="B19" s="173" t="s">
        <v>10</v>
      </c>
      <c r="C19" s="174"/>
      <c r="D19" s="174"/>
      <c r="E19" s="174"/>
      <c r="F19" s="175"/>
      <c r="G19" s="176">
        <f>'選手情報入力フォーム'!C7&amp;""</f>
      </c>
      <c r="H19" s="177"/>
      <c r="I19" s="177"/>
      <c r="J19" s="178"/>
      <c r="K19" s="176">
        <f>'選手情報入力フォーム'!D7&amp;""</f>
      </c>
      <c r="L19" s="177"/>
      <c r="M19" s="177"/>
      <c r="N19" s="177"/>
      <c r="O19" s="177"/>
      <c r="P19" s="177"/>
      <c r="Q19" s="177"/>
      <c r="R19" s="177"/>
      <c r="S19" s="177"/>
      <c r="T19" s="177"/>
      <c r="U19" s="177"/>
      <c r="V19" s="177"/>
      <c r="W19" s="177"/>
      <c r="X19" s="177"/>
      <c r="Y19" s="177"/>
      <c r="Z19" s="178"/>
      <c r="AA19" s="125"/>
      <c r="AB19" s="182">
        <f>'選手情報入力フォーム'!H7&amp;""</f>
      </c>
      <c r="AC19" s="182"/>
      <c r="AD19" s="182"/>
      <c r="AE19" s="182"/>
      <c r="AF19" s="182"/>
      <c r="AG19" s="182"/>
      <c r="AH19" s="182"/>
      <c r="AI19" s="182"/>
      <c r="AJ19" s="182"/>
      <c r="AK19" s="182"/>
      <c r="AL19" s="126"/>
      <c r="AM19" s="211">
        <f>'選手情報入力フォーム'!E7&amp;""</f>
      </c>
      <c r="AN19" s="182"/>
      <c r="AO19" s="182"/>
      <c r="AP19" s="182"/>
      <c r="AQ19" s="197" t="s">
        <v>62</v>
      </c>
      <c r="AR19" s="198"/>
      <c r="AS19" s="176">
        <f>'選手情報入力フォーム'!I7&amp;""</f>
      </c>
      <c r="AT19" s="177"/>
      <c r="AU19" s="177"/>
      <c r="AV19" s="177"/>
      <c r="AW19" s="225" t="s">
        <v>63</v>
      </c>
      <c r="AX19" s="226"/>
      <c r="AY19" s="220">
        <f>IF('チーム情報入力フォーム'!$D$10="混合",'選手情報入力フォーム'!G7&amp;"","")</f>
      </c>
      <c r="AZ19" s="220"/>
      <c r="BA19" s="220"/>
      <c r="BB19" s="221"/>
    </row>
    <row r="20" spans="2:54" ht="27" customHeight="1">
      <c r="B20" s="173" t="s">
        <v>11</v>
      </c>
      <c r="C20" s="174"/>
      <c r="D20" s="174"/>
      <c r="E20" s="174"/>
      <c r="F20" s="175"/>
      <c r="G20" s="176">
        <f>'選手情報入力フォーム'!C8&amp;""</f>
      </c>
      <c r="H20" s="177"/>
      <c r="I20" s="177"/>
      <c r="J20" s="178"/>
      <c r="K20" s="176">
        <f>'選手情報入力フォーム'!D8&amp;""</f>
      </c>
      <c r="L20" s="177"/>
      <c r="M20" s="177"/>
      <c r="N20" s="177"/>
      <c r="O20" s="177"/>
      <c r="P20" s="177"/>
      <c r="Q20" s="177"/>
      <c r="R20" s="177"/>
      <c r="S20" s="177"/>
      <c r="T20" s="177"/>
      <c r="U20" s="177"/>
      <c r="V20" s="177"/>
      <c r="W20" s="177"/>
      <c r="X20" s="177"/>
      <c r="Y20" s="177"/>
      <c r="Z20" s="178"/>
      <c r="AA20" s="125"/>
      <c r="AB20" s="182">
        <f>'選手情報入力フォーム'!H8&amp;""</f>
      </c>
      <c r="AC20" s="182"/>
      <c r="AD20" s="182"/>
      <c r="AE20" s="182"/>
      <c r="AF20" s="182"/>
      <c r="AG20" s="182"/>
      <c r="AH20" s="182"/>
      <c r="AI20" s="182"/>
      <c r="AJ20" s="182"/>
      <c r="AK20" s="182"/>
      <c r="AL20" s="126"/>
      <c r="AM20" s="211">
        <f>'選手情報入力フォーム'!E8&amp;""</f>
      </c>
      <c r="AN20" s="182"/>
      <c r="AO20" s="182"/>
      <c r="AP20" s="182"/>
      <c r="AQ20" s="197" t="s">
        <v>62</v>
      </c>
      <c r="AR20" s="198"/>
      <c r="AS20" s="176">
        <f>'選手情報入力フォーム'!I8&amp;""</f>
      </c>
      <c r="AT20" s="177"/>
      <c r="AU20" s="177"/>
      <c r="AV20" s="177"/>
      <c r="AW20" s="225" t="s">
        <v>63</v>
      </c>
      <c r="AX20" s="226"/>
      <c r="AY20" s="220">
        <f>IF('チーム情報入力フォーム'!$D$10="混合",'選手情報入力フォーム'!G8&amp;"","")</f>
      </c>
      <c r="AZ20" s="220"/>
      <c r="BA20" s="220"/>
      <c r="BB20" s="221"/>
    </row>
    <row r="21" spans="2:54" ht="27" customHeight="1">
      <c r="B21" s="173" t="s">
        <v>12</v>
      </c>
      <c r="C21" s="174"/>
      <c r="D21" s="174"/>
      <c r="E21" s="174"/>
      <c r="F21" s="175"/>
      <c r="G21" s="176">
        <f>'選手情報入力フォーム'!C9&amp;""</f>
      </c>
      <c r="H21" s="177"/>
      <c r="I21" s="177"/>
      <c r="J21" s="178"/>
      <c r="K21" s="176">
        <f>'選手情報入力フォーム'!D9&amp;""</f>
      </c>
      <c r="L21" s="177"/>
      <c r="M21" s="177"/>
      <c r="N21" s="177"/>
      <c r="O21" s="177"/>
      <c r="P21" s="177"/>
      <c r="Q21" s="177"/>
      <c r="R21" s="177"/>
      <c r="S21" s="177"/>
      <c r="T21" s="177"/>
      <c r="U21" s="177"/>
      <c r="V21" s="177"/>
      <c r="W21" s="177"/>
      <c r="X21" s="177"/>
      <c r="Y21" s="177"/>
      <c r="Z21" s="178"/>
      <c r="AA21" s="125"/>
      <c r="AB21" s="182">
        <f>'選手情報入力フォーム'!H9&amp;""</f>
      </c>
      <c r="AC21" s="182"/>
      <c r="AD21" s="182"/>
      <c r="AE21" s="182"/>
      <c r="AF21" s="182"/>
      <c r="AG21" s="182"/>
      <c r="AH21" s="182"/>
      <c r="AI21" s="182"/>
      <c r="AJ21" s="182"/>
      <c r="AK21" s="182"/>
      <c r="AL21" s="126"/>
      <c r="AM21" s="211">
        <f>'選手情報入力フォーム'!E9&amp;""</f>
      </c>
      <c r="AN21" s="182"/>
      <c r="AO21" s="182"/>
      <c r="AP21" s="182"/>
      <c r="AQ21" s="197" t="s">
        <v>62</v>
      </c>
      <c r="AR21" s="198"/>
      <c r="AS21" s="176">
        <f>'選手情報入力フォーム'!I9&amp;""</f>
      </c>
      <c r="AT21" s="177"/>
      <c r="AU21" s="177"/>
      <c r="AV21" s="177"/>
      <c r="AW21" s="225" t="s">
        <v>63</v>
      </c>
      <c r="AX21" s="226"/>
      <c r="AY21" s="220">
        <f>IF('チーム情報入力フォーム'!$D$10="混合",'選手情報入力フォーム'!G9&amp;"","")</f>
      </c>
      <c r="AZ21" s="220"/>
      <c r="BA21" s="220"/>
      <c r="BB21" s="221"/>
    </row>
    <row r="22" spans="2:54" ht="27" customHeight="1">
      <c r="B22" s="173" t="s">
        <v>13</v>
      </c>
      <c r="C22" s="174"/>
      <c r="D22" s="174"/>
      <c r="E22" s="174"/>
      <c r="F22" s="175"/>
      <c r="G22" s="176">
        <f>'選手情報入力フォーム'!C10&amp;""</f>
      </c>
      <c r="H22" s="177"/>
      <c r="I22" s="177"/>
      <c r="J22" s="178"/>
      <c r="K22" s="176">
        <f>'選手情報入力フォーム'!D10&amp;""</f>
      </c>
      <c r="L22" s="177"/>
      <c r="M22" s="177"/>
      <c r="N22" s="177"/>
      <c r="O22" s="177"/>
      <c r="P22" s="177"/>
      <c r="Q22" s="177"/>
      <c r="R22" s="177"/>
      <c r="S22" s="177"/>
      <c r="T22" s="177"/>
      <c r="U22" s="177"/>
      <c r="V22" s="177"/>
      <c r="W22" s="177"/>
      <c r="X22" s="177"/>
      <c r="Y22" s="177"/>
      <c r="Z22" s="178"/>
      <c r="AA22" s="125"/>
      <c r="AB22" s="182">
        <f>'選手情報入力フォーム'!H10&amp;""</f>
      </c>
      <c r="AC22" s="182"/>
      <c r="AD22" s="182"/>
      <c r="AE22" s="182"/>
      <c r="AF22" s="182"/>
      <c r="AG22" s="182"/>
      <c r="AH22" s="182"/>
      <c r="AI22" s="182"/>
      <c r="AJ22" s="182"/>
      <c r="AK22" s="182"/>
      <c r="AL22" s="126"/>
      <c r="AM22" s="211">
        <f>'選手情報入力フォーム'!E10&amp;""</f>
      </c>
      <c r="AN22" s="182"/>
      <c r="AO22" s="182"/>
      <c r="AP22" s="182"/>
      <c r="AQ22" s="197" t="s">
        <v>62</v>
      </c>
      <c r="AR22" s="198"/>
      <c r="AS22" s="176">
        <f>'選手情報入力フォーム'!I10&amp;""</f>
      </c>
      <c r="AT22" s="177"/>
      <c r="AU22" s="177"/>
      <c r="AV22" s="177"/>
      <c r="AW22" s="225" t="s">
        <v>63</v>
      </c>
      <c r="AX22" s="226"/>
      <c r="AY22" s="220">
        <f>IF('チーム情報入力フォーム'!$D$10="混合",'選手情報入力フォーム'!G10&amp;"","")</f>
      </c>
      <c r="AZ22" s="220"/>
      <c r="BA22" s="220"/>
      <c r="BB22" s="221"/>
    </row>
    <row r="23" spans="2:54" ht="27" customHeight="1">
      <c r="B23" s="173" t="s">
        <v>14</v>
      </c>
      <c r="C23" s="174"/>
      <c r="D23" s="174"/>
      <c r="E23" s="174"/>
      <c r="F23" s="175"/>
      <c r="G23" s="176">
        <f>'選手情報入力フォーム'!C11&amp;""</f>
      </c>
      <c r="H23" s="177"/>
      <c r="I23" s="177"/>
      <c r="J23" s="178"/>
      <c r="K23" s="176">
        <f>'選手情報入力フォーム'!D11&amp;""</f>
      </c>
      <c r="L23" s="177"/>
      <c r="M23" s="177"/>
      <c r="N23" s="177"/>
      <c r="O23" s="177"/>
      <c r="P23" s="177"/>
      <c r="Q23" s="177"/>
      <c r="R23" s="177"/>
      <c r="S23" s="177"/>
      <c r="T23" s="177"/>
      <c r="U23" s="177"/>
      <c r="V23" s="177"/>
      <c r="W23" s="177"/>
      <c r="X23" s="177"/>
      <c r="Y23" s="177"/>
      <c r="Z23" s="178"/>
      <c r="AA23" s="125"/>
      <c r="AB23" s="182">
        <f>'選手情報入力フォーム'!H11&amp;""</f>
      </c>
      <c r="AC23" s="182"/>
      <c r="AD23" s="182"/>
      <c r="AE23" s="182"/>
      <c r="AF23" s="182"/>
      <c r="AG23" s="182"/>
      <c r="AH23" s="182"/>
      <c r="AI23" s="182"/>
      <c r="AJ23" s="182"/>
      <c r="AK23" s="182"/>
      <c r="AL23" s="126"/>
      <c r="AM23" s="211">
        <f>'選手情報入力フォーム'!E11&amp;""</f>
      </c>
      <c r="AN23" s="182"/>
      <c r="AO23" s="182"/>
      <c r="AP23" s="182"/>
      <c r="AQ23" s="197" t="s">
        <v>62</v>
      </c>
      <c r="AR23" s="198"/>
      <c r="AS23" s="176">
        <f>'選手情報入力フォーム'!I11&amp;""</f>
      </c>
      <c r="AT23" s="177"/>
      <c r="AU23" s="177"/>
      <c r="AV23" s="177"/>
      <c r="AW23" s="225" t="s">
        <v>63</v>
      </c>
      <c r="AX23" s="226"/>
      <c r="AY23" s="220">
        <f>IF('チーム情報入力フォーム'!$D$10="混合",'選手情報入力フォーム'!G11&amp;"","")</f>
      </c>
      <c r="AZ23" s="220"/>
      <c r="BA23" s="220"/>
      <c r="BB23" s="221"/>
    </row>
    <row r="24" spans="2:54" ht="27" customHeight="1">
      <c r="B24" s="173" t="s">
        <v>15</v>
      </c>
      <c r="C24" s="174"/>
      <c r="D24" s="174"/>
      <c r="E24" s="174"/>
      <c r="F24" s="175"/>
      <c r="G24" s="176">
        <f>'選手情報入力フォーム'!C12&amp;""</f>
      </c>
      <c r="H24" s="177"/>
      <c r="I24" s="177"/>
      <c r="J24" s="178"/>
      <c r="K24" s="176">
        <f>'選手情報入力フォーム'!D12&amp;""</f>
      </c>
      <c r="L24" s="177"/>
      <c r="M24" s="177"/>
      <c r="N24" s="177"/>
      <c r="O24" s="177"/>
      <c r="P24" s="177"/>
      <c r="Q24" s="177"/>
      <c r="R24" s="177"/>
      <c r="S24" s="177"/>
      <c r="T24" s="177"/>
      <c r="U24" s="177"/>
      <c r="V24" s="177"/>
      <c r="W24" s="177"/>
      <c r="X24" s="177"/>
      <c r="Y24" s="177"/>
      <c r="Z24" s="178"/>
      <c r="AA24" s="125"/>
      <c r="AB24" s="182">
        <f>'選手情報入力フォーム'!H12&amp;""</f>
      </c>
      <c r="AC24" s="182"/>
      <c r="AD24" s="182"/>
      <c r="AE24" s="182"/>
      <c r="AF24" s="182"/>
      <c r="AG24" s="182"/>
      <c r="AH24" s="182"/>
      <c r="AI24" s="182"/>
      <c r="AJ24" s="182"/>
      <c r="AK24" s="182"/>
      <c r="AL24" s="126"/>
      <c r="AM24" s="211">
        <f>'選手情報入力フォーム'!E12&amp;""</f>
      </c>
      <c r="AN24" s="182"/>
      <c r="AO24" s="182"/>
      <c r="AP24" s="182"/>
      <c r="AQ24" s="197" t="s">
        <v>62</v>
      </c>
      <c r="AR24" s="198"/>
      <c r="AS24" s="176">
        <f>'選手情報入力フォーム'!I12&amp;""</f>
      </c>
      <c r="AT24" s="177"/>
      <c r="AU24" s="177"/>
      <c r="AV24" s="177"/>
      <c r="AW24" s="225" t="s">
        <v>63</v>
      </c>
      <c r="AX24" s="226"/>
      <c r="AY24" s="220">
        <f>IF('チーム情報入力フォーム'!$D$10="混合",'選手情報入力フォーム'!G12&amp;"","")</f>
      </c>
      <c r="AZ24" s="220"/>
      <c r="BA24" s="220"/>
      <c r="BB24" s="221"/>
    </row>
    <row r="25" spans="2:54" ht="27" customHeight="1">
      <c r="B25" s="173" t="s">
        <v>16</v>
      </c>
      <c r="C25" s="174"/>
      <c r="D25" s="174"/>
      <c r="E25" s="174"/>
      <c r="F25" s="175"/>
      <c r="G25" s="176">
        <f>'選手情報入力フォーム'!C13&amp;""</f>
      </c>
      <c r="H25" s="177"/>
      <c r="I25" s="177"/>
      <c r="J25" s="178"/>
      <c r="K25" s="176">
        <f>'選手情報入力フォーム'!D13&amp;""</f>
      </c>
      <c r="L25" s="177"/>
      <c r="M25" s="177"/>
      <c r="N25" s="177"/>
      <c r="O25" s="177"/>
      <c r="P25" s="177"/>
      <c r="Q25" s="177"/>
      <c r="R25" s="177"/>
      <c r="S25" s="177"/>
      <c r="T25" s="177"/>
      <c r="U25" s="177"/>
      <c r="V25" s="177"/>
      <c r="W25" s="177"/>
      <c r="X25" s="177"/>
      <c r="Y25" s="177"/>
      <c r="Z25" s="178"/>
      <c r="AA25" s="125"/>
      <c r="AB25" s="182">
        <f>'選手情報入力フォーム'!H13&amp;""</f>
      </c>
      <c r="AC25" s="182"/>
      <c r="AD25" s="182"/>
      <c r="AE25" s="182"/>
      <c r="AF25" s="182"/>
      <c r="AG25" s="182"/>
      <c r="AH25" s="182"/>
      <c r="AI25" s="182"/>
      <c r="AJ25" s="182"/>
      <c r="AK25" s="182"/>
      <c r="AL25" s="126"/>
      <c r="AM25" s="211">
        <f>'選手情報入力フォーム'!E13&amp;""</f>
      </c>
      <c r="AN25" s="182"/>
      <c r="AO25" s="182"/>
      <c r="AP25" s="182"/>
      <c r="AQ25" s="197" t="s">
        <v>62</v>
      </c>
      <c r="AR25" s="198"/>
      <c r="AS25" s="176">
        <f>'選手情報入力フォーム'!I13&amp;""</f>
      </c>
      <c r="AT25" s="177"/>
      <c r="AU25" s="177"/>
      <c r="AV25" s="177"/>
      <c r="AW25" s="225" t="s">
        <v>63</v>
      </c>
      <c r="AX25" s="226"/>
      <c r="AY25" s="220">
        <f>IF('チーム情報入力フォーム'!$D$10="混合",'選手情報入力フォーム'!G13&amp;"","")</f>
      </c>
      <c r="AZ25" s="220"/>
      <c r="BA25" s="220"/>
      <c r="BB25" s="221"/>
    </row>
    <row r="26" spans="2:54" ht="27" customHeight="1">
      <c r="B26" s="173" t="s">
        <v>17</v>
      </c>
      <c r="C26" s="174"/>
      <c r="D26" s="174"/>
      <c r="E26" s="174"/>
      <c r="F26" s="175"/>
      <c r="G26" s="176">
        <f>'選手情報入力フォーム'!C14&amp;""</f>
      </c>
      <c r="H26" s="177"/>
      <c r="I26" s="177"/>
      <c r="J26" s="178"/>
      <c r="K26" s="176">
        <f>'選手情報入力フォーム'!D14&amp;""</f>
      </c>
      <c r="L26" s="177"/>
      <c r="M26" s="177"/>
      <c r="N26" s="177"/>
      <c r="O26" s="177"/>
      <c r="P26" s="177"/>
      <c r="Q26" s="177"/>
      <c r="R26" s="177"/>
      <c r="S26" s="177"/>
      <c r="T26" s="177"/>
      <c r="U26" s="177"/>
      <c r="V26" s="177"/>
      <c r="W26" s="177"/>
      <c r="X26" s="177"/>
      <c r="Y26" s="177"/>
      <c r="Z26" s="178"/>
      <c r="AA26" s="125"/>
      <c r="AB26" s="182">
        <f>'選手情報入力フォーム'!H14&amp;""</f>
      </c>
      <c r="AC26" s="182"/>
      <c r="AD26" s="182"/>
      <c r="AE26" s="182"/>
      <c r="AF26" s="182"/>
      <c r="AG26" s="182"/>
      <c r="AH26" s="182"/>
      <c r="AI26" s="182"/>
      <c r="AJ26" s="182"/>
      <c r="AK26" s="182"/>
      <c r="AL26" s="126"/>
      <c r="AM26" s="211">
        <f>'選手情報入力フォーム'!E14&amp;""</f>
      </c>
      <c r="AN26" s="182"/>
      <c r="AO26" s="182"/>
      <c r="AP26" s="182"/>
      <c r="AQ26" s="197" t="s">
        <v>62</v>
      </c>
      <c r="AR26" s="198"/>
      <c r="AS26" s="176">
        <f>'選手情報入力フォーム'!I14&amp;""</f>
      </c>
      <c r="AT26" s="177"/>
      <c r="AU26" s="177"/>
      <c r="AV26" s="177"/>
      <c r="AW26" s="225" t="s">
        <v>63</v>
      </c>
      <c r="AX26" s="226"/>
      <c r="AY26" s="220">
        <f>IF('チーム情報入力フォーム'!$D$10="混合",'選手情報入力フォーム'!G14&amp;"","")</f>
      </c>
      <c r="AZ26" s="220"/>
      <c r="BA26" s="220"/>
      <c r="BB26" s="221"/>
    </row>
    <row r="27" spans="2:54" ht="27" customHeight="1">
      <c r="B27" s="173" t="s">
        <v>18</v>
      </c>
      <c r="C27" s="174"/>
      <c r="D27" s="174"/>
      <c r="E27" s="174"/>
      <c r="F27" s="175"/>
      <c r="G27" s="176">
        <f>'選手情報入力フォーム'!C15&amp;""</f>
      </c>
      <c r="H27" s="177"/>
      <c r="I27" s="177"/>
      <c r="J27" s="178"/>
      <c r="K27" s="176">
        <f>'選手情報入力フォーム'!D15&amp;""</f>
      </c>
      <c r="L27" s="177"/>
      <c r="M27" s="177"/>
      <c r="N27" s="177"/>
      <c r="O27" s="177"/>
      <c r="P27" s="177"/>
      <c r="Q27" s="177"/>
      <c r="R27" s="177"/>
      <c r="S27" s="177"/>
      <c r="T27" s="177"/>
      <c r="U27" s="177"/>
      <c r="V27" s="177"/>
      <c r="W27" s="177"/>
      <c r="X27" s="177"/>
      <c r="Y27" s="177"/>
      <c r="Z27" s="178"/>
      <c r="AA27" s="125"/>
      <c r="AB27" s="182">
        <f>'選手情報入力フォーム'!H15&amp;""</f>
      </c>
      <c r="AC27" s="182"/>
      <c r="AD27" s="182"/>
      <c r="AE27" s="182"/>
      <c r="AF27" s="182"/>
      <c r="AG27" s="182"/>
      <c r="AH27" s="182"/>
      <c r="AI27" s="182"/>
      <c r="AJ27" s="182"/>
      <c r="AK27" s="182"/>
      <c r="AL27" s="126"/>
      <c r="AM27" s="211">
        <f>'選手情報入力フォーム'!E15&amp;""</f>
      </c>
      <c r="AN27" s="182"/>
      <c r="AO27" s="182"/>
      <c r="AP27" s="182"/>
      <c r="AQ27" s="197" t="s">
        <v>62</v>
      </c>
      <c r="AR27" s="198"/>
      <c r="AS27" s="176">
        <f>'選手情報入力フォーム'!I15&amp;""</f>
      </c>
      <c r="AT27" s="177"/>
      <c r="AU27" s="177"/>
      <c r="AV27" s="177"/>
      <c r="AW27" s="225" t="s">
        <v>63</v>
      </c>
      <c r="AX27" s="226"/>
      <c r="AY27" s="220">
        <f>IF('チーム情報入力フォーム'!$D$10="混合",'選手情報入力フォーム'!G15&amp;"","")</f>
      </c>
      <c r="AZ27" s="220"/>
      <c r="BA27" s="220"/>
      <c r="BB27" s="221"/>
    </row>
    <row r="28" spans="2:54" ht="27" customHeight="1">
      <c r="B28" s="173" t="s">
        <v>33</v>
      </c>
      <c r="C28" s="174"/>
      <c r="D28" s="174"/>
      <c r="E28" s="174"/>
      <c r="F28" s="175"/>
      <c r="G28" s="176">
        <f>'選手情報入力フォーム'!C16&amp;""</f>
      </c>
      <c r="H28" s="177"/>
      <c r="I28" s="177"/>
      <c r="J28" s="178"/>
      <c r="K28" s="176">
        <f>'選手情報入力フォーム'!D16&amp;""</f>
      </c>
      <c r="L28" s="177"/>
      <c r="M28" s="177"/>
      <c r="N28" s="177"/>
      <c r="O28" s="177"/>
      <c r="P28" s="177"/>
      <c r="Q28" s="177"/>
      <c r="R28" s="177"/>
      <c r="S28" s="177"/>
      <c r="T28" s="177"/>
      <c r="U28" s="177"/>
      <c r="V28" s="177"/>
      <c r="W28" s="177"/>
      <c r="X28" s="177"/>
      <c r="Y28" s="177"/>
      <c r="Z28" s="178"/>
      <c r="AA28" s="125"/>
      <c r="AB28" s="182">
        <f>'選手情報入力フォーム'!H16&amp;""</f>
      </c>
      <c r="AC28" s="182"/>
      <c r="AD28" s="182"/>
      <c r="AE28" s="182"/>
      <c r="AF28" s="182"/>
      <c r="AG28" s="182"/>
      <c r="AH28" s="182"/>
      <c r="AI28" s="182"/>
      <c r="AJ28" s="182"/>
      <c r="AK28" s="182"/>
      <c r="AL28" s="126"/>
      <c r="AM28" s="211">
        <f>'選手情報入力フォーム'!E16&amp;""</f>
      </c>
      <c r="AN28" s="182"/>
      <c r="AO28" s="182"/>
      <c r="AP28" s="182"/>
      <c r="AQ28" s="197" t="s">
        <v>62</v>
      </c>
      <c r="AR28" s="198"/>
      <c r="AS28" s="176">
        <f>'選手情報入力フォーム'!I16&amp;""</f>
      </c>
      <c r="AT28" s="177"/>
      <c r="AU28" s="177"/>
      <c r="AV28" s="177"/>
      <c r="AW28" s="225" t="s">
        <v>63</v>
      </c>
      <c r="AX28" s="226"/>
      <c r="AY28" s="220">
        <f>IF('チーム情報入力フォーム'!$D$10="混合",'選手情報入力フォーム'!G16&amp;"","")</f>
      </c>
      <c r="AZ28" s="220"/>
      <c r="BA28" s="220"/>
      <c r="BB28" s="221"/>
    </row>
    <row r="29" spans="2:54" ht="27" customHeight="1">
      <c r="B29" s="173" t="s">
        <v>38</v>
      </c>
      <c r="C29" s="174"/>
      <c r="D29" s="174"/>
      <c r="E29" s="174"/>
      <c r="F29" s="175"/>
      <c r="G29" s="176">
        <f>'選手情報入力フォーム'!C17&amp;""</f>
      </c>
      <c r="H29" s="177"/>
      <c r="I29" s="177"/>
      <c r="J29" s="178"/>
      <c r="K29" s="176">
        <f>'選手情報入力フォーム'!D17&amp;""</f>
      </c>
      <c r="L29" s="177"/>
      <c r="M29" s="177"/>
      <c r="N29" s="177"/>
      <c r="O29" s="177"/>
      <c r="P29" s="177"/>
      <c r="Q29" s="177"/>
      <c r="R29" s="177"/>
      <c r="S29" s="177"/>
      <c r="T29" s="177"/>
      <c r="U29" s="177"/>
      <c r="V29" s="177"/>
      <c r="W29" s="177"/>
      <c r="X29" s="177"/>
      <c r="Y29" s="177"/>
      <c r="Z29" s="178"/>
      <c r="AA29" s="125"/>
      <c r="AB29" s="182">
        <f>'選手情報入力フォーム'!H17&amp;""</f>
      </c>
      <c r="AC29" s="182"/>
      <c r="AD29" s="182"/>
      <c r="AE29" s="182"/>
      <c r="AF29" s="182"/>
      <c r="AG29" s="182"/>
      <c r="AH29" s="182"/>
      <c r="AI29" s="182"/>
      <c r="AJ29" s="182"/>
      <c r="AK29" s="182"/>
      <c r="AL29" s="126"/>
      <c r="AM29" s="211">
        <f>'選手情報入力フォーム'!E17&amp;""</f>
      </c>
      <c r="AN29" s="182"/>
      <c r="AO29" s="182"/>
      <c r="AP29" s="182"/>
      <c r="AQ29" s="197" t="s">
        <v>62</v>
      </c>
      <c r="AR29" s="198"/>
      <c r="AS29" s="176">
        <f>'選手情報入力フォーム'!I17&amp;""</f>
      </c>
      <c r="AT29" s="177"/>
      <c r="AU29" s="177"/>
      <c r="AV29" s="177"/>
      <c r="AW29" s="225" t="s">
        <v>63</v>
      </c>
      <c r="AX29" s="226"/>
      <c r="AY29" s="220">
        <f>IF('チーム情報入力フォーム'!$D$10="混合",'選手情報入力フォーム'!G17&amp;"","")</f>
      </c>
      <c r="AZ29" s="220"/>
      <c r="BA29" s="220"/>
      <c r="BB29" s="221"/>
    </row>
    <row r="30" spans="2:54" ht="27" customHeight="1" thickBot="1">
      <c r="B30" s="214" t="s">
        <v>39</v>
      </c>
      <c r="C30" s="215"/>
      <c r="D30" s="215"/>
      <c r="E30" s="215"/>
      <c r="F30" s="216"/>
      <c r="G30" s="217">
        <f>'選手情報入力フォーム'!C18&amp;""</f>
      </c>
      <c r="H30" s="218"/>
      <c r="I30" s="218"/>
      <c r="J30" s="219"/>
      <c r="K30" s="217">
        <f>'選手情報入力フォーム'!D18&amp;""</f>
      </c>
      <c r="L30" s="218"/>
      <c r="M30" s="218"/>
      <c r="N30" s="218"/>
      <c r="O30" s="218"/>
      <c r="P30" s="218"/>
      <c r="Q30" s="218"/>
      <c r="R30" s="218"/>
      <c r="S30" s="218"/>
      <c r="T30" s="218"/>
      <c r="U30" s="218"/>
      <c r="V30" s="218"/>
      <c r="W30" s="218"/>
      <c r="X30" s="218"/>
      <c r="Y30" s="218"/>
      <c r="Z30" s="219"/>
      <c r="AA30" s="127"/>
      <c r="AB30" s="233">
        <f>'選手情報入力フォーム'!H18&amp;""</f>
      </c>
      <c r="AC30" s="233"/>
      <c r="AD30" s="233"/>
      <c r="AE30" s="233"/>
      <c r="AF30" s="233"/>
      <c r="AG30" s="233"/>
      <c r="AH30" s="233"/>
      <c r="AI30" s="233"/>
      <c r="AJ30" s="233"/>
      <c r="AK30" s="233"/>
      <c r="AL30" s="128"/>
      <c r="AM30" s="232">
        <f>'選手情報入力フォーム'!E18&amp;""</f>
      </c>
      <c r="AN30" s="233"/>
      <c r="AO30" s="233"/>
      <c r="AP30" s="233"/>
      <c r="AQ30" s="212" t="s">
        <v>62</v>
      </c>
      <c r="AR30" s="213"/>
      <c r="AS30" s="217">
        <f>'選手情報入力フォーム'!I18&amp;""</f>
      </c>
      <c r="AT30" s="218"/>
      <c r="AU30" s="218"/>
      <c r="AV30" s="218"/>
      <c r="AW30" s="234" t="s">
        <v>63</v>
      </c>
      <c r="AX30" s="235"/>
      <c r="AY30" s="229">
        <f>IF('チーム情報入力フォーム'!$D$10="混合",'選手情報入力フォーム'!G18&amp;"","")</f>
      </c>
      <c r="AZ30" s="230"/>
      <c r="BA30" s="230"/>
      <c r="BB30" s="231"/>
    </row>
    <row r="31" spans="2:54" ht="12" customHeight="1">
      <c r="B31" s="115"/>
      <c r="C31" s="115"/>
      <c r="D31" s="115"/>
      <c r="E31" s="115"/>
      <c r="F31" s="115"/>
      <c r="G31" s="115"/>
      <c r="H31" s="115"/>
      <c r="I31" s="129"/>
      <c r="J31" s="129"/>
      <c r="K31" s="129"/>
      <c r="L31" s="129"/>
      <c r="M31" s="129"/>
      <c r="N31" s="129"/>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t="s">
        <v>19</v>
      </c>
      <c r="AQ31" s="77"/>
      <c r="AR31" s="77"/>
      <c r="AS31" s="77"/>
      <c r="AT31" s="77"/>
      <c r="AU31" s="77"/>
      <c r="AV31" s="77"/>
      <c r="AW31" s="77"/>
      <c r="AX31" s="77"/>
      <c r="AY31" s="77"/>
      <c r="AZ31" s="77"/>
      <c r="BA31" s="77"/>
      <c r="BB31" s="77"/>
    </row>
    <row r="32" spans="2:54" ht="17.25">
      <c r="B32" s="115"/>
      <c r="C32" s="115"/>
      <c r="D32" s="115"/>
      <c r="E32" s="115"/>
      <c r="F32" s="238" t="s">
        <v>66</v>
      </c>
      <c r="G32" s="238"/>
      <c r="H32" s="238"/>
      <c r="I32" s="238"/>
      <c r="J32" s="238"/>
      <c r="K32" s="238"/>
      <c r="L32" s="238"/>
      <c r="M32" s="238"/>
      <c r="N32" s="238"/>
      <c r="O32" s="238"/>
      <c r="P32" s="238"/>
      <c r="Q32" s="238"/>
      <c r="R32" s="238"/>
      <c r="S32" s="238"/>
      <c r="T32" s="238"/>
      <c r="U32" s="238"/>
      <c r="V32" s="238"/>
      <c r="W32" s="238"/>
      <c r="X32" s="238"/>
      <c r="Y32" s="239">
        <f>'チーム情報入力フォーム'!C28&amp;""</f>
      </c>
      <c r="Z32" s="239"/>
      <c r="AA32" s="239"/>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row>
    <row r="33" spans="2:54" ht="23.25" customHeight="1">
      <c r="B33" s="115"/>
      <c r="C33" s="115"/>
      <c r="D33" s="115"/>
      <c r="E33" s="115"/>
      <c r="F33" s="115"/>
      <c r="G33" s="115"/>
      <c r="H33" s="115"/>
      <c r="I33" s="129"/>
      <c r="J33" s="129"/>
      <c r="K33" s="129"/>
      <c r="L33" s="129"/>
      <c r="M33" s="129"/>
      <c r="N33" s="129"/>
      <c r="O33" s="77"/>
      <c r="P33" s="77"/>
      <c r="Q33" s="77"/>
      <c r="R33" s="77"/>
      <c r="S33" s="77"/>
      <c r="T33" s="77"/>
      <c r="U33" s="77"/>
      <c r="V33" s="77"/>
      <c r="W33" s="77"/>
      <c r="X33" s="77"/>
      <c r="Y33" s="77"/>
      <c r="Z33" s="77"/>
      <c r="AA33" s="77"/>
      <c r="AB33" s="77"/>
      <c r="AC33" s="77"/>
      <c r="AD33" s="77"/>
      <c r="AE33" s="77"/>
      <c r="AF33" s="77"/>
      <c r="AG33" s="77"/>
      <c r="AH33" s="237" t="s">
        <v>65</v>
      </c>
      <c r="AI33" s="237"/>
      <c r="AJ33" s="237"/>
      <c r="AK33" s="237"/>
      <c r="AL33" s="237"/>
      <c r="AM33" s="237"/>
      <c r="AN33" s="237"/>
      <c r="AO33" s="237"/>
      <c r="AP33" s="236">
        <f>'チーム情報入力フォーム'!C26&amp;""</f>
      </c>
      <c r="AQ33" s="236"/>
      <c r="AR33" s="236"/>
      <c r="AS33" s="236"/>
      <c r="AT33" s="236"/>
      <c r="AU33" s="236"/>
      <c r="AV33" s="236"/>
      <c r="AW33" s="236"/>
      <c r="AX33" s="236"/>
      <c r="AY33" s="236"/>
      <c r="AZ33" s="236"/>
      <c r="BA33" s="236"/>
      <c r="BB33" s="77"/>
    </row>
    <row r="34" spans="2:54" ht="9.75" customHeight="1">
      <c r="B34" s="130"/>
      <c r="C34" s="130"/>
      <c r="D34" s="130"/>
      <c r="E34" s="130"/>
      <c r="F34" s="130"/>
      <c r="G34" s="130"/>
      <c r="H34" s="130"/>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row>
    <row r="35" spans="2:54" ht="18" customHeight="1">
      <c r="B35" s="131" t="s">
        <v>20</v>
      </c>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row>
    <row r="36" spans="2:54" ht="18" customHeight="1">
      <c r="B36" s="131" t="s">
        <v>21</v>
      </c>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row>
    <row r="37" spans="2:54" ht="18" customHeight="1">
      <c r="B37" s="131" t="s">
        <v>22</v>
      </c>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132" t="s">
        <v>23</v>
      </c>
      <c r="BA37" s="77"/>
      <c r="BB37" s="77"/>
    </row>
    <row r="38" spans="3:10" ht="18" customHeight="1">
      <c r="C38" s="133"/>
      <c r="D38" s="134"/>
      <c r="E38" s="134"/>
      <c r="F38" s="134"/>
      <c r="G38" s="134"/>
      <c r="H38" s="134"/>
      <c r="I38" s="134"/>
      <c r="J38" s="134"/>
    </row>
  </sheetData>
  <sheetProtection password="CF3B" sheet="1"/>
  <mergeCells count="177">
    <mergeCell ref="AC7:AR7"/>
    <mergeCell ref="AC8:AR8"/>
    <mergeCell ref="AB29:AK29"/>
    <mergeCell ref="AB19:AK19"/>
    <mergeCell ref="AO1:BB1"/>
    <mergeCell ref="L3:AA3"/>
    <mergeCell ref="AB3:AL3"/>
    <mergeCell ref="AU6:BA6"/>
    <mergeCell ref="AU7:BA7"/>
    <mergeCell ref="AU8:BA8"/>
    <mergeCell ref="AQ4:AV4"/>
    <mergeCell ref="AC6:AR6"/>
    <mergeCell ref="AW26:AX26"/>
    <mergeCell ref="AS28:AV28"/>
    <mergeCell ref="AX3:AZ3"/>
    <mergeCell ref="M4:AO4"/>
    <mergeCell ref="AM19:AP19"/>
    <mergeCell ref="AM20:AP20"/>
    <mergeCell ref="AM21:AP21"/>
    <mergeCell ref="AM22:AP22"/>
    <mergeCell ref="F32:X32"/>
    <mergeCell ref="Y32:AA32"/>
    <mergeCell ref="M9:R9"/>
    <mergeCell ref="S9:AG9"/>
    <mergeCell ref="M11:P11"/>
    <mergeCell ref="AB28:AK28"/>
    <mergeCell ref="Q11:AC11"/>
    <mergeCell ref="AE11:AG11"/>
    <mergeCell ref="B25:F25"/>
    <mergeCell ref="G25:J25"/>
    <mergeCell ref="AS30:AV30"/>
    <mergeCell ref="AS29:AV29"/>
    <mergeCell ref="AB20:AK20"/>
    <mergeCell ref="AB21:AK21"/>
    <mergeCell ref="AP33:BA33"/>
    <mergeCell ref="AH33:AO33"/>
    <mergeCell ref="AM26:AP26"/>
    <mergeCell ref="AM27:AP27"/>
    <mergeCell ref="AM28:AP28"/>
    <mergeCell ref="AM29:AP29"/>
    <mergeCell ref="AM30:AP30"/>
    <mergeCell ref="AM24:AP24"/>
    <mergeCell ref="AW27:AX27"/>
    <mergeCell ref="AB22:AK22"/>
    <mergeCell ref="AW29:AX29"/>
    <mergeCell ref="AW30:AX30"/>
    <mergeCell ref="AQ29:AR29"/>
    <mergeCell ref="AW28:AX28"/>
    <mergeCell ref="AB30:AK30"/>
    <mergeCell ref="AQ27:AR27"/>
    <mergeCell ref="AY30:BB30"/>
    <mergeCell ref="AW18:AX18"/>
    <mergeCell ref="AW19:AX19"/>
    <mergeCell ref="AW20:AX20"/>
    <mergeCell ref="AW21:AX21"/>
    <mergeCell ref="AW22:AX22"/>
    <mergeCell ref="AW23:AX23"/>
    <mergeCell ref="AW24:AX24"/>
    <mergeCell ref="AW25:AX25"/>
    <mergeCell ref="AY24:BB24"/>
    <mergeCell ref="AY29:BB29"/>
    <mergeCell ref="AY18:BB18"/>
    <mergeCell ref="AY19:BB19"/>
    <mergeCell ref="AY20:BB20"/>
    <mergeCell ref="AY21:BB21"/>
    <mergeCell ref="AY22:BB22"/>
    <mergeCell ref="AY25:BB25"/>
    <mergeCell ref="AY26:BB26"/>
    <mergeCell ref="AY27:BB27"/>
    <mergeCell ref="AY28:BB28"/>
    <mergeCell ref="K25:Z25"/>
    <mergeCell ref="AY23:BB23"/>
    <mergeCell ref="AY17:BB17"/>
    <mergeCell ref="AS16:AX16"/>
    <mergeCell ref="AW17:AX17"/>
    <mergeCell ref="K17:Z17"/>
    <mergeCell ref="AM17:AP17"/>
    <mergeCell ref="AM23:AP23"/>
    <mergeCell ref="AY16:BB16"/>
    <mergeCell ref="AS20:AV20"/>
    <mergeCell ref="B2:BB2"/>
    <mergeCell ref="AQ30:AR30"/>
    <mergeCell ref="B30:F30"/>
    <mergeCell ref="G30:J30"/>
    <mergeCell ref="K30:Z30"/>
    <mergeCell ref="M12:U12"/>
    <mergeCell ref="B27:F27"/>
    <mergeCell ref="AQ28:AR28"/>
    <mergeCell ref="AS27:AV27"/>
    <mergeCell ref="B29:F29"/>
    <mergeCell ref="G29:J29"/>
    <mergeCell ref="K29:Z29"/>
    <mergeCell ref="B26:F26"/>
    <mergeCell ref="G26:J26"/>
    <mergeCell ref="K26:Z26"/>
    <mergeCell ref="K28:Z28"/>
    <mergeCell ref="B28:F28"/>
    <mergeCell ref="G27:J27"/>
    <mergeCell ref="K27:Z27"/>
    <mergeCell ref="G28:J28"/>
    <mergeCell ref="AS26:AV26"/>
    <mergeCell ref="AB26:AK26"/>
    <mergeCell ref="AB27:AK27"/>
    <mergeCell ref="AS25:AV25"/>
    <mergeCell ref="AQ25:AR25"/>
    <mergeCell ref="AQ24:AR24"/>
    <mergeCell ref="AS24:AV24"/>
    <mergeCell ref="AM25:AP25"/>
    <mergeCell ref="AB24:AK24"/>
    <mergeCell ref="AB25:AK25"/>
    <mergeCell ref="AQ26:AR26"/>
    <mergeCell ref="AS23:AV23"/>
    <mergeCell ref="B24:F24"/>
    <mergeCell ref="G24:J24"/>
    <mergeCell ref="K24:Z24"/>
    <mergeCell ref="AQ23:AR23"/>
    <mergeCell ref="AB23:AK23"/>
    <mergeCell ref="B23:F23"/>
    <mergeCell ref="G23:J23"/>
    <mergeCell ref="K23:Z23"/>
    <mergeCell ref="G22:J22"/>
    <mergeCell ref="K22:Z22"/>
    <mergeCell ref="B21:F21"/>
    <mergeCell ref="G21:J21"/>
    <mergeCell ref="K21:Z21"/>
    <mergeCell ref="B20:F20"/>
    <mergeCell ref="G20:J20"/>
    <mergeCell ref="K20:Z20"/>
    <mergeCell ref="B22:F22"/>
    <mergeCell ref="G19:J19"/>
    <mergeCell ref="K19:Z19"/>
    <mergeCell ref="AV9:BA9"/>
    <mergeCell ref="B14:BB14"/>
    <mergeCell ref="B16:F16"/>
    <mergeCell ref="AA16:AL16"/>
    <mergeCell ref="AM16:AR16"/>
    <mergeCell ref="AX15:BB15"/>
    <mergeCell ref="AB17:AK17"/>
    <mergeCell ref="AM18:AP18"/>
    <mergeCell ref="M10:N10"/>
    <mergeCell ref="O10:V10"/>
    <mergeCell ref="AS19:AV19"/>
    <mergeCell ref="K18:Z18"/>
    <mergeCell ref="B13:BB13"/>
    <mergeCell ref="G16:J16"/>
    <mergeCell ref="K16:Z16"/>
    <mergeCell ref="AQ19:AR19"/>
    <mergeCell ref="B19:F19"/>
    <mergeCell ref="AS18:AV18"/>
    <mergeCell ref="AS22:AV22"/>
    <mergeCell ref="AQ18:AR18"/>
    <mergeCell ref="AQ17:AR17"/>
    <mergeCell ref="AS17:AV17"/>
    <mergeCell ref="AQ22:AR22"/>
    <mergeCell ref="AQ20:AR20"/>
    <mergeCell ref="AS21:AV21"/>
    <mergeCell ref="AQ21:AR21"/>
    <mergeCell ref="C9:J9"/>
    <mergeCell ref="C10:J12"/>
    <mergeCell ref="C6:J6"/>
    <mergeCell ref="C7:J7"/>
    <mergeCell ref="C8:J8"/>
    <mergeCell ref="M6:Z6"/>
    <mergeCell ref="M7:Z7"/>
    <mergeCell ref="M8:Z8"/>
    <mergeCell ref="W12:AY12"/>
    <mergeCell ref="AH11:AZ11"/>
    <mergeCell ref="B18:F18"/>
    <mergeCell ref="G18:J18"/>
    <mergeCell ref="B17:F17"/>
    <mergeCell ref="G17:J17"/>
    <mergeCell ref="C4:J4"/>
    <mergeCell ref="AB5:AS5"/>
    <mergeCell ref="AB18:AK18"/>
    <mergeCell ref="X10:BA10"/>
    <mergeCell ref="AT5:BB5"/>
    <mergeCell ref="AW4:BB4"/>
  </mergeCells>
  <dataValidations count="1">
    <dataValidation showInputMessage="1" showErrorMessage="1" sqref="AC6:AR6 AV9:BA9"/>
  </dataValidations>
  <printOptions horizontalCentered="1" verticalCentered="1"/>
  <pageMargins left="0.7086614173228347" right="0.5905511811023623" top="0.5118110236220472" bottom="0.3937007874015748" header="0.35433070866141736" footer="0.2362204724409449"/>
  <pageSetup fitToHeight="1" fitToWidth="1"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E25"/>
  <sheetViews>
    <sheetView view="pageBreakPreview" zoomScale="130" zoomScaleNormal="130" zoomScaleSheetLayoutView="130" zoomScalePageLayoutView="0" workbookViewId="0" topLeftCell="A1">
      <selection activeCell="D3" sqref="D3"/>
    </sheetView>
  </sheetViews>
  <sheetFormatPr defaultColWidth="9.140625" defaultRowHeight="15"/>
  <cols>
    <col min="1" max="1" width="1.57421875" style="1" customWidth="1"/>
    <col min="2" max="2" width="14.28125" style="1" customWidth="1"/>
    <col min="3" max="3" width="14.140625" style="1" customWidth="1"/>
    <col min="4" max="4" width="33.140625" style="1" customWidth="1"/>
    <col min="5" max="6" width="1.57421875" style="1" customWidth="1"/>
    <col min="7" max="7" width="3.57421875" style="1" customWidth="1"/>
    <col min="8" max="16384" width="9.00390625" style="1" customWidth="1"/>
  </cols>
  <sheetData>
    <row r="1" spans="1:5" ht="39.75" customHeight="1">
      <c r="A1" s="26"/>
      <c r="B1" s="27"/>
      <c r="C1" s="27"/>
      <c r="D1" s="65">
        <f>'チーム情報入力フォーム'!D10&amp;""</f>
      </c>
      <c r="E1" s="28"/>
    </row>
    <row r="2" spans="1:5" ht="18">
      <c r="A2" s="29"/>
      <c r="B2" s="251" t="s">
        <v>90</v>
      </c>
      <c r="C2" s="251"/>
      <c r="D2" s="251"/>
      <c r="E2" s="30"/>
    </row>
    <row r="3" spans="1:5" ht="12" customHeight="1">
      <c r="A3" s="29"/>
      <c r="B3" s="31"/>
      <c r="C3" s="31"/>
      <c r="D3" s="31"/>
      <c r="E3" s="30"/>
    </row>
    <row r="4" spans="1:5" ht="24.75" customHeight="1">
      <c r="A4" s="29"/>
      <c r="B4" s="32" t="s">
        <v>91</v>
      </c>
      <c r="C4" s="33" t="s">
        <v>92</v>
      </c>
      <c r="D4" s="147">
        <f>'チーム情報入力フォーム'!C10&amp;""</f>
      </c>
      <c r="E4" s="30"/>
    </row>
    <row r="5" spans="1:5" ht="24.75" customHeight="1">
      <c r="A5" s="29"/>
      <c r="B5" s="32" t="s">
        <v>93</v>
      </c>
      <c r="C5" s="35" t="s">
        <v>94</v>
      </c>
      <c r="D5" s="149">
        <f>'チーム情報入力フォーム'!C13&amp;""</f>
      </c>
      <c r="E5" s="30"/>
    </row>
    <row r="6" spans="1:5" ht="24.75" customHeight="1">
      <c r="A6" s="29"/>
      <c r="B6" s="32" t="s">
        <v>95</v>
      </c>
      <c r="C6" s="35" t="s">
        <v>96</v>
      </c>
      <c r="D6" s="149">
        <f>'チーム情報入力フォーム'!C14&amp;""</f>
      </c>
      <c r="E6" s="30"/>
    </row>
    <row r="7" spans="1:5" ht="24.75" customHeight="1">
      <c r="A7" s="29"/>
      <c r="B7" s="32" t="s">
        <v>97</v>
      </c>
      <c r="C7" s="35" t="s">
        <v>98</v>
      </c>
      <c r="D7" s="149">
        <f>'チーム情報入力フォーム'!C15&amp;""</f>
      </c>
      <c r="E7" s="30"/>
    </row>
    <row r="8" spans="1:5" ht="9" customHeight="1" thickBot="1">
      <c r="A8" s="29"/>
      <c r="B8" s="31"/>
      <c r="C8" s="31"/>
      <c r="D8" s="31"/>
      <c r="E8" s="30"/>
    </row>
    <row r="9" spans="1:5" s="40" customFormat="1" ht="27" customHeight="1" thickBot="1">
      <c r="A9" s="37"/>
      <c r="B9" s="38" t="s">
        <v>99</v>
      </c>
      <c r="C9" s="252" t="s">
        <v>100</v>
      </c>
      <c r="D9" s="253"/>
      <c r="E9" s="39"/>
    </row>
    <row r="10" spans="1:5" s="40" customFormat="1" ht="27" customHeight="1" thickTop="1">
      <c r="A10" s="37"/>
      <c r="B10" s="154">
        <f>'選手情報入力フォーム'!C5&amp;""</f>
      </c>
      <c r="C10" s="272">
        <f>'選手情報入力フォーム'!D5&amp;""</f>
      </c>
      <c r="D10" s="273"/>
      <c r="E10" s="39"/>
    </row>
    <row r="11" spans="1:5" s="40" customFormat="1" ht="27" customHeight="1">
      <c r="A11" s="37"/>
      <c r="B11" s="274">
        <f>'選手情報入力フォーム'!C6&amp;""</f>
      </c>
      <c r="C11" s="275">
        <f>'選手情報入力フォーム'!D6&amp;""</f>
      </c>
      <c r="D11" s="276"/>
      <c r="E11" s="39"/>
    </row>
    <row r="12" spans="1:5" s="40" customFormat="1" ht="27" customHeight="1">
      <c r="A12" s="37"/>
      <c r="B12" s="155">
        <f>'選手情報入力フォーム'!C7&amp;""</f>
      </c>
      <c r="C12" s="262">
        <f>'選手情報入力フォーム'!D7&amp;""</f>
      </c>
      <c r="D12" s="263"/>
      <c r="E12" s="39"/>
    </row>
    <row r="13" spans="1:5" s="40" customFormat="1" ht="27" customHeight="1">
      <c r="A13" s="37"/>
      <c r="B13" s="155">
        <f>'選手情報入力フォーム'!C8&amp;""</f>
      </c>
      <c r="C13" s="262">
        <f>'選手情報入力フォーム'!D8&amp;""</f>
      </c>
      <c r="D13" s="263"/>
      <c r="E13" s="39"/>
    </row>
    <row r="14" spans="1:5" s="40" customFormat="1" ht="27" customHeight="1">
      <c r="A14" s="37"/>
      <c r="B14" s="155">
        <f>'選手情報入力フォーム'!C9&amp;""</f>
      </c>
      <c r="C14" s="262">
        <f>'選手情報入力フォーム'!D9&amp;""</f>
      </c>
      <c r="D14" s="263"/>
      <c r="E14" s="39"/>
    </row>
    <row r="15" spans="1:5" s="40" customFormat="1" ht="27" customHeight="1">
      <c r="A15" s="37"/>
      <c r="B15" s="155">
        <f>'選手情報入力フォーム'!C10&amp;""</f>
      </c>
      <c r="C15" s="262">
        <f>'選手情報入力フォーム'!D10&amp;""</f>
      </c>
      <c r="D15" s="263"/>
      <c r="E15" s="39"/>
    </row>
    <row r="16" spans="1:5" s="40" customFormat="1" ht="27" customHeight="1">
      <c r="A16" s="37"/>
      <c r="B16" s="155">
        <f>'選手情報入力フォーム'!C11&amp;""</f>
      </c>
      <c r="C16" s="262">
        <f>'選手情報入力フォーム'!D11&amp;""</f>
      </c>
      <c r="D16" s="263"/>
      <c r="E16" s="39"/>
    </row>
    <row r="17" spans="1:5" s="40" customFormat="1" ht="27" customHeight="1">
      <c r="A17" s="37"/>
      <c r="B17" s="155">
        <f>'選手情報入力フォーム'!C12&amp;""</f>
      </c>
      <c r="C17" s="262">
        <f>'選手情報入力フォーム'!D12&amp;""</f>
      </c>
      <c r="D17" s="263"/>
      <c r="E17" s="39"/>
    </row>
    <row r="18" spans="1:5" s="40" customFormat="1" ht="27" customHeight="1">
      <c r="A18" s="37"/>
      <c r="B18" s="155">
        <f>'選手情報入力フォーム'!C13&amp;""</f>
      </c>
      <c r="C18" s="262">
        <f>'選手情報入力フォーム'!D13&amp;""</f>
      </c>
      <c r="D18" s="263"/>
      <c r="E18" s="39"/>
    </row>
    <row r="19" spans="1:5" s="40" customFormat="1" ht="27" customHeight="1">
      <c r="A19" s="37"/>
      <c r="B19" s="155">
        <f>'選手情報入力フォーム'!C14&amp;""</f>
      </c>
      <c r="C19" s="262">
        <f>'選手情報入力フォーム'!D14&amp;""</f>
      </c>
      <c r="D19" s="263"/>
      <c r="E19" s="39"/>
    </row>
    <row r="20" spans="1:5" s="40" customFormat="1" ht="27" customHeight="1">
      <c r="A20" s="37"/>
      <c r="B20" s="155">
        <f>'選手情報入力フォーム'!C15&amp;""</f>
      </c>
      <c r="C20" s="262">
        <f>'選手情報入力フォーム'!D15&amp;""</f>
      </c>
      <c r="D20" s="263"/>
      <c r="E20" s="39"/>
    </row>
    <row r="21" spans="1:5" s="40" customFormat="1" ht="27" customHeight="1">
      <c r="A21" s="37"/>
      <c r="B21" s="155">
        <f>'選手情報入力フォーム'!C16&amp;""</f>
      </c>
      <c r="C21" s="262">
        <f>'選手情報入力フォーム'!D16&amp;""</f>
      </c>
      <c r="D21" s="263"/>
      <c r="E21" s="39"/>
    </row>
    <row r="22" spans="1:5" s="40" customFormat="1" ht="27" customHeight="1">
      <c r="A22" s="37"/>
      <c r="B22" s="155">
        <f>'選手情報入力フォーム'!C17&amp;""</f>
      </c>
      <c r="C22" s="262">
        <f>'選手情報入力フォーム'!D17&amp;""</f>
      </c>
      <c r="D22" s="263"/>
      <c r="E22" s="39"/>
    </row>
    <row r="23" spans="1:5" s="40" customFormat="1" ht="27" customHeight="1" thickBot="1">
      <c r="A23" s="37"/>
      <c r="B23" s="156">
        <f>'選手情報入力フォーム'!C18&amp;""</f>
      </c>
      <c r="C23" s="269">
        <f>'選手情報入力フォーム'!D18&amp;""</f>
      </c>
      <c r="D23" s="270"/>
      <c r="E23" s="39"/>
    </row>
    <row r="24" spans="1:5" ht="6" customHeight="1" thickBot="1">
      <c r="A24" s="43"/>
      <c r="B24" s="44"/>
      <c r="C24" s="44"/>
      <c r="D24" s="44"/>
      <c r="E24" s="45"/>
    </row>
    <row r="25" spans="1:4" ht="27" customHeight="1">
      <c r="A25" s="250" t="s">
        <v>101</v>
      </c>
      <c r="B25" s="250"/>
      <c r="C25" s="250"/>
      <c r="D25" s="250"/>
    </row>
  </sheetData>
  <sheetProtection password="CF3B" sheet="1"/>
  <mergeCells count="17">
    <mergeCell ref="C19:D19"/>
    <mergeCell ref="B2:D2"/>
    <mergeCell ref="C9:D9"/>
    <mergeCell ref="C10:D10"/>
    <mergeCell ref="C11:D11"/>
    <mergeCell ref="C12:D12"/>
    <mergeCell ref="C13:D13"/>
    <mergeCell ref="C20:D20"/>
    <mergeCell ref="C21:D21"/>
    <mergeCell ref="C22:D22"/>
    <mergeCell ref="C23:D23"/>
    <mergeCell ref="A25:D25"/>
    <mergeCell ref="C14:D14"/>
    <mergeCell ref="C15:D15"/>
    <mergeCell ref="C16:D16"/>
    <mergeCell ref="C17:D17"/>
    <mergeCell ref="C18:D18"/>
  </mergeCells>
  <printOptions verticalCentered="1"/>
  <pageMargins left="0.3937007874015748" right="0.3937007874015748" top="0.3937007874015748" bottom="0.1968503937007874" header="0.5118110236220472" footer="0.5118110236220472"/>
  <pageSetup fitToWidth="0" fitToHeight="1" horizontalDpi="600" verticalDpi="600" orientation="portrait" paperSize="11" scale="97" r:id="rId2"/>
  <drawing r:id="rId1"/>
</worksheet>
</file>

<file path=xl/worksheets/sheet5.xml><?xml version="1.0" encoding="utf-8"?>
<worksheet xmlns="http://schemas.openxmlformats.org/spreadsheetml/2006/main" xmlns:r="http://schemas.openxmlformats.org/officeDocument/2006/relationships">
  <sheetPr>
    <tabColor rgb="FFFF9999"/>
    <pageSetUpPr fitToPage="1"/>
  </sheetPr>
  <dimension ref="B1:BB38"/>
  <sheetViews>
    <sheetView view="pageBreakPreview" zoomScale="130" zoomScaleSheetLayoutView="130" workbookViewId="0" topLeftCell="A1">
      <selection activeCell="S1" sqref="S1"/>
    </sheetView>
  </sheetViews>
  <sheetFormatPr defaultColWidth="9.140625" defaultRowHeight="15"/>
  <cols>
    <col min="1" max="1" width="0.9921875" style="79" customWidth="1"/>
    <col min="2" max="47" width="1.57421875" style="79" customWidth="1"/>
    <col min="48" max="48" width="1.421875" style="79" customWidth="1"/>
    <col min="49" max="81" width="1.57421875" style="79" customWidth="1"/>
    <col min="82" max="16384" width="9.00390625" style="79" customWidth="1"/>
  </cols>
  <sheetData>
    <row r="1" spans="2:54" ht="24" customHeight="1">
      <c r="B1" s="74" t="s">
        <v>4</v>
      </c>
      <c r="C1" s="75"/>
      <c r="D1" s="75"/>
      <c r="E1" s="76"/>
      <c r="F1" s="77"/>
      <c r="G1" s="78"/>
      <c r="H1" s="78"/>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242">
        <f>IF('チーム情報入力フォーム'!E6="","",'チーム情報入力フォーム'!E6)</f>
      </c>
      <c r="AP1" s="242"/>
      <c r="AQ1" s="242"/>
      <c r="AR1" s="242"/>
      <c r="AS1" s="242"/>
      <c r="AT1" s="242"/>
      <c r="AU1" s="242"/>
      <c r="AV1" s="242"/>
      <c r="AW1" s="242"/>
      <c r="AX1" s="242"/>
      <c r="AY1" s="242"/>
      <c r="AZ1" s="242"/>
      <c r="BA1" s="242"/>
      <c r="BB1" s="242"/>
    </row>
    <row r="2" spans="2:54" ht="24" customHeight="1">
      <c r="B2" s="191" t="s">
        <v>115</v>
      </c>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c r="AZ2" s="191"/>
      <c r="BA2" s="191"/>
      <c r="BB2" s="191"/>
    </row>
    <row r="3" spans="2:54" ht="24" customHeight="1" thickBot="1">
      <c r="B3" s="80"/>
      <c r="C3" s="80"/>
      <c r="D3" s="80"/>
      <c r="E3" s="80"/>
      <c r="F3" s="80"/>
      <c r="G3" s="80"/>
      <c r="H3" s="81"/>
      <c r="I3" s="81"/>
      <c r="J3" s="81"/>
      <c r="K3" s="81"/>
      <c r="L3" s="243">
        <f>'チーム情報入力フォーム'!D6&amp;""</f>
      </c>
      <c r="M3" s="243"/>
      <c r="N3" s="243"/>
      <c r="O3" s="243"/>
      <c r="P3" s="243"/>
      <c r="Q3" s="243"/>
      <c r="R3" s="257" t="s">
        <v>105</v>
      </c>
      <c r="S3" s="257"/>
      <c r="T3" s="257"/>
      <c r="U3" s="257"/>
      <c r="V3" s="257"/>
      <c r="W3" s="257"/>
      <c r="X3" s="257"/>
      <c r="Y3" s="82"/>
      <c r="Z3" s="256">
        <f>'チーム情報入力フォーム'!D5&amp;""</f>
      </c>
      <c r="AA3" s="256"/>
      <c r="AB3" s="256"/>
      <c r="AC3" s="256"/>
      <c r="AD3" s="256"/>
      <c r="AE3" s="256"/>
      <c r="AF3" s="256"/>
      <c r="AG3" s="256"/>
      <c r="AH3" s="256"/>
      <c r="AI3" s="256"/>
      <c r="AJ3" s="256"/>
      <c r="AK3" s="256"/>
      <c r="AL3" s="256" t="s">
        <v>104</v>
      </c>
      <c r="AM3" s="256"/>
      <c r="AN3" s="256"/>
      <c r="AO3" s="256"/>
      <c r="AP3" s="256"/>
      <c r="AQ3" s="256"/>
      <c r="AR3" s="256"/>
      <c r="AS3" s="256"/>
      <c r="AT3" s="256"/>
      <c r="AU3" s="256"/>
      <c r="AV3" s="258" t="s">
        <v>103</v>
      </c>
      <c r="AW3" s="258"/>
      <c r="AX3" s="258">
        <f>'チーム情報入力フォーム'!I9&amp;""</f>
      </c>
      <c r="AY3" s="258"/>
      <c r="AZ3" s="258"/>
      <c r="BA3" s="258" t="s">
        <v>102</v>
      </c>
      <c r="BB3" s="258"/>
    </row>
    <row r="4" spans="2:54" ht="30" customHeight="1">
      <c r="B4" s="87"/>
      <c r="C4" s="179" t="s">
        <v>5</v>
      </c>
      <c r="D4" s="179"/>
      <c r="E4" s="179"/>
      <c r="F4" s="179"/>
      <c r="G4" s="179"/>
      <c r="H4" s="179"/>
      <c r="I4" s="179"/>
      <c r="J4" s="179"/>
      <c r="K4" s="88"/>
      <c r="L4" s="89"/>
      <c r="M4" s="187">
        <f>'チーム情報入力フォーム'!C10&amp;""</f>
      </c>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7"/>
      <c r="AN4" s="187"/>
      <c r="AO4" s="187"/>
      <c r="AP4" s="90"/>
      <c r="AQ4" s="227" t="s">
        <v>41</v>
      </c>
      <c r="AR4" s="227"/>
      <c r="AS4" s="227"/>
      <c r="AT4" s="227"/>
      <c r="AU4" s="227"/>
      <c r="AV4" s="227"/>
      <c r="AW4" s="187">
        <f>'チーム情報入力フォーム'!D10&amp;""</f>
      </c>
      <c r="AX4" s="187"/>
      <c r="AY4" s="187"/>
      <c r="AZ4" s="187"/>
      <c r="BA4" s="187"/>
      <c r="BB4" s="188"/>
    </row>
    <row r="5" spans="2:54" ht="23.25" customHeight="1">
      <c r="B5" s="91"/>
      <c r="C5" s="92"/>
      <c r="D5" s="92"/>
      <c r="E5" s="92"/>
      <c r="F5" s="92"/>
      <c r="G5" s="92"/>
      <c r="H5" s="92"/>
      <c r="I5" s="92"/>
      <c r="J5" s="92"/>
      <c r="K5" s="93"/>
      <c r="L5" s="94"/>
      <c r="M5" s="92"/>
      <c r="N5" s="92"/>
      <c r="O5" s="92"/>
      <c r="P5" s="92"/>
      <c r="Q5" s="92"/>
      <c r="R5" s="92"/>
      <c r="S5" s="92"/>
      <c r="T5" s="92"/>
      <c r="U5" s="92"/>
      <c r="V5" s="92"/>
      <c r="W5" s="92"/>
      <c r="X5" s="92"/>
      <c r="Y5" s="92"/>
      <c r="Z5" s="92"/>
      <c r="AA5" s="95"/>
      <c r="AB5" s="180" t="s">
        <v>30</v>
      </c>
      <c r="AC5" s="181"/>
      <c r="AD5" s="181"/>
      <c r="AE5" s="181"/>
      <c r="AF5" s="181"/>
      <c r="AG5" s="181"/>
      <c r="AH5" s="181"/>
      <c r="AI5" s="181"/>
      <c r="AJ5" s="181"/>
      <c r="AK5" s="181"/>
      <c r="AL5" s="181"/>
      <c r="AM5" s="181"/>
      <c r="AN5" s="181"/>
      <c r="AO5" s="181"/>
      <c r="AP5" s="181"/>
      <c r="AQ5" s="181"/>
      <c r="AR5" s="181"/>
      <c r="AS5" s="181"/>
      <c r="AT5" s="184" t="s">
        <v>26</v>
      </c>
      <c r="AU5" s="185"/>
      <c r="AV5" s="185"/>
      <c r="AW5" s="185"/>
      <c r="AX5" s="185"/>
      <c r="AY5" s="185"/>
      <c r="AZ5" s="185"/>
      <c r="BA5" s="185"/>
      <c r="BB5" s="186"/>
    </row>
    <row r="6" spans="2:54" ht="27" customHeight="1">
      <c r="B6" s="91"/>
      <c r="C6" s="193" t="s">
        <v>0</v>
      </c>
      <c r="D6" s="193"/>
      <c r="E6" s="193"/>
      <c r="F6" s="193"/>
      <c r="G6" s="193"/>
      <c r="H6" s="193"/>
      <c r="I6" s="193"/>
      <c r="J6" s="193"/>
      <c r="K6" s="93"/>
      <c r="L6" s="96"/>
      <c r="M6" s="194">
        <f>IF('チーム情報入力フォーム'!H13&lt;&gt;"",'チーム情報入力フォーム'!H13&amp;"",'チーム情報入力フォーム'!C13&amp;"")</f>
      </c>
      <c r="N6" s="194"/>
      <c r="O6" s="194"/>
      <c r="P6" s="194"/>
      <c r="Q6" s="194"/>
      <c r="R6" s="194"/>
      <c r="S6" s="194"/>
      <c r="T6" s="194"/>
      <c r="U6" s="194"/>
      <c r="V6" s="194"/>
      <c r="W6" s="194"/>
      <c r="X6" s="194"/>
      <c r="Y6" s="194"/>
      <c r="Z6" s="194"/>
      <c r="AA6" s="98"/>
      <c r="AB6" s="99"/>
      <c r="AC6" s="240">
        <f>IF('チーム情報入力フォーム'!I13&lt;&gt;"",'チーム情報入力フォーム'!I13&amp;"",'チーム情報入力フォーム'!D13&amp;"")</f>
      </c>
      <c r="AD6" s="240"/>
      <c r="AE6" s="240"/>
      <c r="AF6" s="240"/>
      <c r="AG6" s="240"/>
      <c r="AH6" s="240"/>
      <c r="AI6" s="240"/>
      <c r="AJ6" s="240"/>
      <c r="AK6" s="240"/>
      <c r="AL6" s="240"/>
      <c r="AM6" s="240"/>
      <c r="AN6" s="240"/>
      <c r="AO6" s="240"/>
      <c r="AP6" s="240"/>
      <c r="AQ6" s="240"/>
      <c r="AR6" s="240"/>
      <c r="AS6" s="100"/>
      <c r="AT6" s="101"/>
      <c r="AU6" s="245">
        <f>IF('チーム情報入力フォーム'!J13&lt;&gt;"",'チーム情報入力フォーム'!J13&amp;"",'チーム情報入力フォーム'!E13&amp;"")</f>
      </c>
      <c r="AV6" s="245"/>
      <c r="AW6" s="245"/>
      <c r="AX6" s="245"/>
      <c r="AY6" s="245"/>
      <c r="AZ6" s="245"/>
      <c r="BA6" s="245"/>
      <c r="BB6" s="102"/>
    </row>
    <row r="7" spans="2:54" ht="27" customHeight="1">
      <c r="B7" s="91"/>
      <c r="C7" s="193" t="s">
        <v>6</v>
      </c>
      <c r="D7" s="193"/>
      <c r="E7" s="193"/>
      <c r="F7" s="193"/>
      <c r="G7" s="193"/>
      <c r="H7" s="193"/>
      <c r="I7" s="193"/>
      <c r="J7" s="193"/>
      <c r="K7" s="103"/>
      <c r="L7" s="96"/>
      <c r="M7" s="194">
        <f>IF('チーム情報入力フォーム'!H14&lt;&gt;"",'チーム情報入力フォーム'!H14&amp;"",'チーム情報入力フォーム'!C14&amp;"")</f>
      </c>
      <c r="N7" s="194"/>
      <c r="O7" s="194"/>
      <c r="P7" s="194"/>
      <c r="Q7" s="194"/>
      <c r="R7" s="194"/>
      <c r="S7" s="194"/>
      <c r="T7" s="194"/>
      <c r="U7" s="194"/>
      <c r="V7" s="194"/>
      <c r="W7" s="194"/>
      <c r="X7" s="194"/>
      <c r="Y7" s="194"/>
      <c r="Z7" s="194"/>
      <c r="AA7" s="95"/>
      <c r="AB7" s="99"/>
      <c r="AC7" s="240">
        <f>IF('チーム情報入力フォーム'!I14&lt;&gt;"",'チーム情報入力フォーム'!I14&amp;"",'チーム情報入力フォーム'!D14&amp;"")</f>
      </c>
      <c r="AD7" s="240"/>
      <c r="AE7" s="240"/>
      <c r="AF7" s="240"/>
      <c r="AG7" s="240"/>
      <c r="AH7" s="240"/>
      <c r="AI7" s="240"/>
      <c r="AJ7" s="240"/>
      <c r="AK7" s="240"/>
      <c r="AL7" s="240"/>
      <c r="AM7" s="240"/>
      <c r="AN7" s="240"/>
      <c r="AO7" s="240"/>
      <c r="AP7" s="240"/>
      <c r="AQ7" s="240"/>
      <c r="AR7" s="240"/>
      <c r="AS7" s="100"/>
      <c r="AT7" s="101"/>
      <c r="AU7" s="245">
        <f>IF('チーム情報入力フォーム'!J14&lt;&gt;"",'チーム情報入力フォーム'!J14&amp;"",'チーム情報入力フォーム'!E14&amp;"")</f>
      </c>
      <c r="AV7" s="245"/>
      <c r="AW7" s="245"/>
      <c r="AX7" s="245"/>
      <c r="AY7" s="245"/>
      <c r="AZ7" s="245"/>
      <c r="BA7" s="245"/>
      <c r="BB7" s="102"/>
    </row>
    <row r="8" spans="2:54" ht="27" customHeight="1">
      <c r="B8" s="91"/>
      <c r="C8" s="183" t="s">
        <v>7</v>
      </c>
      <c r="D8" s="183"/>
      <c r="E8" s="183"/>
      <c r="F8" s="183"/>
      <c r="G8" s="183"/>
      <c r="H8" s="183"/>
      <c r="I8" s="183"/>
      <c r="J8" s="183"/>
      <c r="K8" s="93"/>
      <c r="L8" s="97"/>
      <c r="M8" s="194">
        <f>IF('チーム情報入力フォーム'!H15&lt;&gt;"",'チーム情報入力フォーム'!H15&amp;"",'チーム情報入力フォーム'!C15&amp;"")</f>
      </c>
      <c r="N8" s="194"/>
      <c r="O8" s="194"/>
      <c r="P8" s="194"/>
      <c r="Q8" s="194"/>
      <c r="R8" s="194"/>
      <c r="S8" s="194"/>
      <c r="T8" s="194"/>
      <c r="U8" s="194"/>
      <c r="V8" s="194"/>
      <c r="W8" s="194"/>
      <c r="X8" s="194"/>
      <c r="Y8" s="194"/>
      <c r="Z8" s="194"/>
      <c r="AA8" s="95"/>
      <c r="AB8" s="99"/>
      <c r="AC8" s="240">
        <f>IF('チーム情報入力フォーム'!I15&lt;&gt;"",'チーム情報入力フォーム'!I15&amp;"",'チーム情報入力フォーム'!D15&amp;"")</f>
      </c>
      <c r="AD8" s="240"/>
      <c r="AE8" s="240"/>
      <c r="AF8" s="240"/>
      <c r="AG8" s="240"/>
      <c r="AH8" s="240"/>
      <c r="AI8" s="240"/>
      <c r="AJ8" s="240"/>
      <c r="AK8" s="240"/>
      <c r="AL8" s="240"/>
      <c r="AM8" s="240"/>
      <c r="AN8" s="240"/>
      <c r="AO8" s="240"/>
      <c r="AP8" s="240"/>
      <c r="AQ8" s="240"/>
      <c r="AR8" s="240"/>
      <c r="AS8" s="100"/>
      <c r="AT8" s="101"/>
      <c r="AU8" s="245">
        <f>IF('チーム情報入力フォーム'!J15&lt;&gt;"",'チーム情報入力フォーム'!J15&amp;"",'チーム情報入力フォーム'!E15&amp;"")</f>
      </c>
      <c r="AV8" s="245"/>
      <c r="AW8" s="245"/>
      <c r="AX8" s="245"/>
      <c r="AY8" s="245"/>
      <c r="AZ8" s="245"/>
      <c r="BA8" s="245"/>
      <c r="BB8" s="102"/>
    </row>
    <row r="9" spans="2:54" ht="27" customHeight="1">
      <c r="B9" s="104"/>
      <c r="C9" s="189" t="s">
        <v>1</v>
      </c>
      <c r="D9" s="189"/>
      <c r="E9" s="189"/>
      <c r="F9" s="189"/>
      <c r="G9" s="189"/>
      <c r="H9" s="189"/>
      <c r="I9" s="189"/>
      <c r="J9" s="189"/>
      <c r="K9" s="105"/>
      <c r="L9" s="106"/>
      <c r="M9" s="189" t="s">
        <v>67</v>
      </c>
      <c r="N9" s="189"/>
      <c r="O9" s="189"/>
      <c r="P9" s="189"/>
      <c r="Q9" s="189"/>
      <c r="R9" s="189"/>
      <c r="S9" s="177">
        <f>IF('チーム情報入力フォーム'!H18&lt;&gt;"",'チーム情報入力フォーム'!H18&amp;"",'チーム情報入力フォーム'!C18&amp;"")</f>
      </c>
      <c r="T9" s="177"/>
      <c r="U9" s="177"/>
      <c r="V9" s="177"/>
      <c r="W9" s="177"/>
      <c r="X9" s="177"/>
      <c r="Y9" s="177"/>
      <c r="Z9" s="177"/>
      <c r="AA9" s="177"/>
      <c r="AB9" s="177"/>
      <c r="AC9" s="177"/>
      <c r="AD9" s="177"/>
      <c r="AE9" s="177"/>
      <c r="AF9" s="177"/>
      <c r="AG9" s="177"/>
      <c r="AH9" s="107"/>
      <c r="AI9" s="107"/>
      <c r="AJ9" s="107"/>
      <c r="AK9" s="107"/>
      <c r="AL9" s="107"/>
      <c r="AM9" s="107"/>
      <c r="AN9" s="107"/>
      <c r="AO9" s="107"/>
      <c r="AP9" s="107"/>
      <c r="AQ9" s="107"/>
      <c r="AR9" s="92"/>
      <c r="AS9" s="92"/>
      <c r="AT9" s="92"/>
      <c r="AU9" s="108" t="s">
        <v>40</v>
      </c>
      <c r="AV9" s="189">
        <f>IF('チーム情報入力フォーム'!I18&lt;&gt;"",'チーム情報入力フォーム'!I18&amp;"",'チーム情報入力フォーム'!D18&amp;"")</f>
      </c>
      <c r="AW9" s="189"/>
      <c r="AX9" s="189"/>
      <c r="AY9" s="189"/>
      <c r="AZ9" s="189"/>
      <c r="BA9" s="189"/>
      <c r="BB9" s="109"/>
    </row>
    <row r="10" spans="2:54" ht="27" customHeight="1">
      <c r="B10" s="110"/>
      <c r="C10" s="190" t="s">
        <v>27</v>
      </c>
      <c r="D10" s="191"/>
      <c r="E10" s="191"/>
      <c r="F10" s="191"/>
      <c r="G10" s="191"/>
      <c r="H10" s="191"/>
      <c r="I10" s="191"/>
      <c r="J10" s="191"/>
      <c r="K10" s="111"/>
      <c r="L10" s="112"/>
      <c r="M10" s="193" t="s">
        <v>28</v>
      </c>
      <c r="N10" s="193"/>
      <c r="O10" s="199">
        <f>'チーム情報入力フォーム'!D21&amp;""</f>
      </c>
      <c r="P10" s="199"/>
      <c r="Q10" s="199"/>
      <c r="R10" s="199"/>
      <c r="S10" s="199"/>
      <c r="T10" s="199"/>
      <c r="U10" s="199"/>
      <c r="V10" s="199"/>
      <c r="W10" s="113"/>
      <c r="X10" s="183">
        <f>'チーム情報入力フォーム'!D22&amp;""</f>
      </c>
      <c r="Y10" s="183"/>
      <c r="Z10" s="183"/>
      <c r="AA10" s="183"/>
      <c r="AB10" s="183"/>
      <c r="AC10" s="183"/>
      <c r="AD10" s="183"/>
      <c r="AE10" s="183"/>
      <c r="AF10" s="183"/>
      <c r="AG10" s="183"/>
      <c r="AH10" s="183"/>
      <c r="AI10" s="183"/>
      <c r="AJ10" s="183"/>
      <c r="AK10" s="183"/>
      <c r="AL10" s="183"/>
      <c r="AM10" s="183"/>
      <c r="AN10" s="183"/>
      <c r="AO10" s="183"/>
      <c r="AP10" s="183"/>
      <c r="AQ10" s="183"/>
      <c r="AR10" s="183"/>
      <c r="AS10" s="183"/>
      <c r="AT10" s="183"/>
      <c r="AU10" s="183"/>
      <c r="AV10" s="183"/>
      <c r="AW10" s="183"/>
      <c r="AX10" s="183"/>
      <c r="AY10" s="183"/>
      <c r="AZ10" s="183"/>
      <c r="BA10" s="183"/>
      <c r="BB10" s="114"/>
    </row>
    <row r="11" spans="2:54" ht="27" customHeight="1">
      <c r="B11" s="110"/>
      <c r="C11" s="190"/>
      <c r="D11" s="191"/>
      <c r="E11" s="191"/>
      <c r="F11" s="191"/>
      <c r="G11" s="191"/>
      <c r="H11" s="191"/>
      <c r="I11" s="191"/>
      <c r="J11" s="191"/>
      <c r="K11" s="111"/>
      <c r="L11" s="112"/>
      <c r="M11" s="191" t="s">
        <v>69</v>
      </c>
      <c r="N11" s="191"/>
      <c r="O11" s="191"/>
      <c r="P11" s="191"/>
      <c r="Q11" s="191">
        <f>'チーム情報入力フォーム'!D23&amp;""</f>
      </c>
      <c r="R11" s="191"/>
      <c r="S11" s="191"/>
      <c r="T11" s="191"/>
      <c r="U11" s="191"/>
      <c r="V11" s="191"/>
      <c r="W11" s="191"/>
      <c r="X11" s="191"/>
      <c r="Y11" s="191"/>
      <c r="Z11" s="191"/>
      <c r="AA11" s="191"/>
      <c r="AB11" s="191"/>
      <c r="AC11" s="191"/>
      <c r="AD11" s="76"/>
      <c r="AE11" s="191" t="s">
        <v>70</v>
      </c>
      <c r="AF11" s="191"/>
      <c r="AG11" s="191"/>
      <c r="AH11" s="196">
        <f>'チーム情報入力フォーム'!F21&amp;""</f>
      </c>
      <c r="AI11" s="196"/>
      <c r="AJ11" s="196"/>
      <c r="AK11" s="196"/>
      <c r="AL11" s="196"/>
      <c r="AM11" s="196"/>
      <c r="AN11" s="196"/>
      <c r="AO11" s="196"/>
      <c r="AP11" s="196"/>
      <c r="AQ11" s="196"/>
      <c r="AR11" s="196"/>
      <c r="AS11" s="196"/>
      <c r="AT11" s="196"/>
      <c r="AU11" s="196"/>
      <c r="AV11" s="196"/>
      <c r="AW11" s="196"/>
      <c r="AX11" s="196"/>
      <c r="AY11" s="196"/>
      <c r="AZ11" s="196"/>
      <c r="BA11" s="115"/>
      <c r="BB11" s="114"/>
    </row>
    <row r="12" spans="2:54" ht="21" customHeight="1" thickBot="1">
      <c r="B12" s="116"/>
      <c r="C12" s="192"/>
      <c r="D12" s="192"/>
      <c r="E12" s="192"/>
      <c r="F12" s="192"/>
      <c r="G12" s="192"/>
      <c r="H12" s="192"/>
      <c r="I12" s="192"/>
      <c r="J12" s="192"/>
      <c r="K12" s="117"/>
      <c r="L12" s="118"/>
      <c r="M12" s="195" t="s">
        <v>71</v>
      </c>
      <c r="N12" s="195"/>
      <c r="O12" s="195"/>
      <c r="P12" s="195"/>
      <c r="Q12" s="195"/>
      <c r="R12" s="195"/>
      <c r="S12" s="195"/>
      <c r="T12" s="195"/>
      <c r="U12" s="195"/>
      <c r="V12" s="119"/>
      <c r="W12" s="195">
        <f>'チーム情報入力フォーム'!F23&amp;""</f>
      </c>
      <c r="X12" s="195"/>
      <c r="Y12" s="195"/>
      <c r="Z12" s="195"/>
      <c r="AA12" s="195"/>
      <c r="AB12" s="195"/>
      <c r="AC12" s="195"/>
      <c r="AD12" s="195"/>
      <c r="AE12" s="195"/>
      <c r="AF12" s="195"/>
      <c r="AG12" s="195"/>
      <c r="AH12" s="195"/>
      <c r="AI12" s="195"/>
      <c r="AJ12" s="195"/>
      <c r="AK12" s="195"/>
      <c r="AL12" s="195"/>
      <c r="AM12" s="195"/>
      <c r="AN12" s="195"/>
      <c r="AO12" s="195"/>
      <c r="AP12" s="195"/>
      <c r="AQ12" s="195"/>
      <c r="AR12" s="195"/>
      <c r="AS12" s="195"/>
      <c r="AT12" s="195"/>
      <c r="AU12" s="195"/>
      <c r="AV12" s="195"/>
      <c r="AW12" s="195"/>
      <c r="AX12" s="195"/>
      <c r="AY12" s="195"/>
      <c r="AZ12" s="120"/>
      <c r="BA12" s="120"/>
      <c r="BB12" s="121"/>
    </row>
    <row r="13" spans="2:54" ht="15" customHeight="1">
      <c r="B13" s="200" t="s">
        <v>37</v>
      </c>
      <c r="C13" s="200"/>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200"/>
      <c r="AX13" s="200"/>
      <c r="AY13" s="200"/>
      <c r="AZ13" s="200"/>
      <c r="BA13" s="200"/>
      <c r="BB13" s="200"/>
    </row>
    <row r="14" spans="2:54" ht="15" customHeight="1">
      <c r="B14" s="206" t="s">
        <v>29</v>
      </c>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6"/>
      <c r="AP14" s="206"/>
      <c r="AQ14" s="206"/>
      <c r="AR14" s="206"/>
      <c r="AS14" s="206"/>
      <c r="AT14" s="206"/>
      <c r="AU14" s="206"/>
      <c r="AV14" s="206"/>
      <c r="AW14" s="206"/>
      <c r="AX14" s="206"/>
      <c r="AY14" s="206"/>
      <c r="AZ14" s="206"/>
      <c r="BA14" s="206"/>
      <c r="BB14" s="206"/>
    </row>
    <row r="15" spans="2:54" ht="18" customHeight="1" thickBot="1">
      <c r="B15" s="122" t="s">
        <v>25</v>
      </c>
      <c r="C15" s="123"/>
      <c r="D15" s="123"/>
      <c r="E15" s="123"/>
      <c r="F15" s="123"/>
      <c r="G15" s="123"/>
      <c r="H15" s="122" t="s">
        <v>24</v>
      </c>
      <c r="I15" s="124"/>
      <c r="J15" s="124"/>
      <c r="K15" s="124"/>
      <c r="L15" s="124"/>
      <c r="M15" s="124"/>
      <c r="N15" s="124"/>
      <c r="O15" s="124"/>
      <c r="P15" s="124"/>
      <c r="Q15" s="124"/>
      <c r="R15" s="124"/>
      <c r="S15" s="124"/>
      <c r="T15" s="124"/>
      <c r="U15" s="124"/>
      <c r="V15" s="124"/>
      <c r="W15" s="124"/>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210" t="s">
        <v>89</v>
      </c>
      <c r="AY15" s="210"/>
      <c r="AZ15" s="210"/>
      <c r="BA15" s="210"/>
      <c r="BB15" s="210"/>
    </row>
    <row r="16" spans="2:54" ht="24" customHeight="1">
      <c r="B16" s="207" t="s">
        <v>3</v>
      </c>
      <c r="C16" s="208"/>
      <c r="D16" s="208"/>
      <c r="E16" s="208"/>
      <c r="F16" s="209"/>
      <c r="G16" s="201" t="s">
        <v>2</v>
      </c>
      <c r="H16" s="202"/>
      <c r="I16" s="202"/>
      <c r="J16" s="202"/>
      <c r="K16" s="203" t="s">
        <v>34</v>
      </c>
      <c r="L16" s="204"/>
      <c r="M16" s="204"/>
      <c r="N16" s="204"/>
      <c r="O16" s="204"/>
      <c r="P16" s="204"/>
      <c r="Q16" s="204"/>
      <c r="R16" s="204"/>
      <c r="S16" s="204"/>
      <c r="T16" s="204"/>
      <c r="U16" s="204"/>
      <c r="V16" s="204"/>
      <c r="W16" s="204"/>
      <c r="X16" s="204"/>
      <c r="Y16" s="204"/>
      <c r="Z16" s="205"/>
      <c r="AA16" s="203" t="s">
        <v>35</v>
      </c>
      <c r="AB16" s="204"/>
      <c r="AC16" s="204"/>
      <c r="AD16" s="204"/>
      <c r="AE16" s="204"/>
      <c r="AF16" s="204"/>
      <c r="AG16" s="204"/>
      <c r="AH16" s="204"/>
      <c r="AI16" s="204"/>
      <c r="AJ16" s="204"/>
      <c r="AK16" s="204"/>
      <c r="AL16" s="204"/>
      <c r="AM16" s="203" t="s">
        <v>59</v>
      </c>
      <c r="AN16" s="204"/>
      <c r="AO16" s="204"/>
      <c r="AP16" s="204"/>
      <c r="AQ16" s="204"/>
      <c r="AR16" s="205"/>
      <c r="AS16" s="222" t="s">
        <v>64</v>
      </c>
      <c r="AT16" s="223"/>
      <c r="AU16" s="223"/>
      <c r="AV16" s="223"/>
      <c r="AW16" s="223"/>
      <c r="AX16" s="224"/>
      <c r="AY16" s="227" t="s">
        <v>32</v>
      </c>
      <c r="AZ16" s="227"/>
      <c r="BA16" s="227"/>
      <c r="BB16" s="228"/>
    </row>
    <row r="17" spans="2:54" ht="27" customHeight="1">
      <c r="B17" s="173" t="s">
        <v>8</v>
      </c>
      <c r="C17" s="174"/>
      <c r="D17" s="174"/>
      <c r="E17" s="174"/>
      <c r="F17" s="175"/>
      <c r="G17" s="176">
        <f>'選手情報入力フォーム'!C5&amp;""</f>
      </c>
      <c r="H17" s="177"/>
      <c r="I17" s="177"/>
      <c r="J17" s="178"/>
      <c r="K17" s="176">
        <f>IF('選手情報入力フォーム'!L5&lt;&gt;"",'選手情報入力フォーム'!L5&amp;"",'選手情報入力フォーム'!D5&amp;"")</f>
      </c>
      <c r="L17" s="177"/>
      <c r="M17" s="177"/>
      <c r="N17" s="177"/>
      <c r="O17" s="177"/>
      <c r="P17" s="177"/>
      <c r="Q17" s="177"/>
      <c r="R17" s="177"/>
      <c r="S17" s="177"/>
      <c r="T17" s="177"/>
      <c r="U17" s="177"/>
      <c r="V17" s="177"/>
      <c r="W17" s="177"/>
      <c r="X17" s="177"/>
      <c r="Y17" s="177"/>
      <c r="Z17" s="178"/>
      <c r="AA17" s="125" t="s">
        <v>36</v>
      </c>
      <c r="AB17" s="182">
        <f>IF('選手情報入力フォーム'!P5&lt;&gt;"",'選手情報入力フォーム'!P5&amp;"",'選手情報入力フォーム'!H5&amp;"")</f>
      </c>
      <c r="AC17" s="182"/>
      <c r="AD17" s="182"/>
      <c r="AE17" s="182"/>
      <c r="AF17" s="182"/>
      <c r="AG17" s="182"/>
      <c r="AH17" s="182"/>
      <c r="AI17" s="182"/>
      <c r="AJ17" s="182"/>
      <c r="AK17" s="182"/>
      <c r="AL17" s="126"/>
      <c r="AM17" s="211">
        <f>IF('選手情報入力フォーム'!M5&lt;&gt;"",'選手情報入力フォーム'!M5&amp;"",'選手情報入力フォーム'!E5&amp;"")</f>
      </c>
      <c r="AN17" s="182"/>
      <c r="AO17" s="182"/>
      <c r="AP17" s="182"/>
      <c r="AQ17" s="197" t="s">
        <v>62</v>
      </c>
      <c r="AR17" s="198"/>
      <c r="AS17" s="176">
        <f>IF('選手情報入力フォーム'!Q5&lt;&gt;"",'選手情報入力フォーム'!Q5&amp;"",'選手情報入力フォーム'!I5&amp;"")</f>
      </c>
      <c r="AT17" s="177"/>
      <c r="AU17" s="177"/>
      <c r="AV17" s="177"/>
      <c r="AW17" s="225" t="s">
        <v>63</v>
      </c>
      <c r="AX17" s="226"/>
      <c r="AY17" s="220">
        <f>IF('チーム情報入力フォーム'!$D$10&lt;&gt;"混合","",IF('選手情報入力フォーム'!O5&lt;&gt;"",'選手情報入力フォーム'!O5&amp;"",'選手情報入力フォーム'!G5&amp;""))</f>
      </c>
      <c r="AZ17" s="220"/>
      <c r="BA17" s="220"/>
      <c r="BB17" s="221"/>
    </row>
    <row r="18" spans="2:54" ht="27" customHeight="1">
      <c r="B18" s="173" t="s">
        <v>9</v>
      </c>
      <c r="C18" s="174"/>
      <c r="D18" s="174"/>
      <c r="E18" s="174"/>
      <c r="F18" s="175"/>
      <c r="G18" s="176">
        <f>'選手情報入力フォーム'!C6&amp;""</f>
      </c>
      <c r="H18" s="177"/>
      <c r="I18" s="177"/>
      <c r="J18" s="178"/>
      <c r="K18" s="176">
        <f>IF('選手情報入力フォーム'!L6&lt;&gt;"",'選手情報入力フォーム'!L6&amp;"",'選手情報入力フォーム'!D6&amp;"")</f>
      </c>
      <c r="L18" s="177"/>
      <c r="M18" s="177"/>
      <c r="N18" s="177"/>
      <c r="O18" s="177"/>
      <c r="P18" s="177"/>
      <c r="Q18" s="177"/>
      <c r="R18" s="177"/>
      <c r="S18" s="177"/>
      <c r="T18" s="177"/>
      <c r="U18" s="177"/>
      <c r="V18" s="177"/>
      <c r="W18" s="177"/>
      <c r="X18" s="177"/>
      <c r="Y18" s="177"/>
      <c r="Z18" s="178"/>
      <c r="AA18" s="125"/>
      <c r="AB18" s="182">
        <f>IF('選手情報入力フォーム'!P6&lt;&gt;"",'選手情報入力フォーム'!P6&amp;"",'選手情報入力フォーム'!H6&amp;"")</f>
      </c>
      <c r="AC18" s="182"/>
      <c r="AD18" s="182"/>
      <c r="AE18" s="182"/>
      <c r="AF18" s="182"/>
      <c r="AG18" s="182"/>
      <c r="AH18" s="182"/>
      <c r="AI18" s="182"/>
      <c r="AJ18" s="182"/>
      <c r="AK18" s="182"/>
      <c r="AL18" s="126"/>
      <c r="AM18" s="211">
        <f>IF('選手情報入力フォーム'!M6&lt;&gt;"",'選手情報入力フォーム'!M6&amp;"",'選手情報入力フォーム'!E6&amp;"")</f>
      </c>
      <c r="AN18" s="182"/>
      <c r="AO18" s="182"/>
      <c r="AP18" s="182"/>
      <c r="AQ18" s="197" t="s">
        <v>62</v>
      </c>
      <c r="AR18" s="198"/>
      <c r="AS18" s="176">
        <f>IF('選手情報入力フォーム'!Q6&lt;&gt;"",'選手情報入力フォーム'!Q6&amp;"",'選手情報入力フォーム'!I6&amp;"")</f>
      </c>
      <c r="AT18" s="177"/>
      <c r="AU18" s="177"/>
      <c r="AV18" s="177"/>
      <c r="AW18" s="225" t="s">
        <v>63</v>
      </c>
      <c r="AX18" s="226"/>
      <c r="AY18" s="220">
        <f>IF('チーム情報入力フォーム'!$D$10&lt;&gt;"混合","",IF('選手情報入力フォーム'!O6&lt;&gt;"",'選手情報入力フォーム'!O6&amp;"",'選手情報入力フォーム'!G6&amp;""))</f>
      </c>
      <c r="AZ18" s="220"/>
      <c r="BA18" s="220"/>
      <c r="BB18" s="221"/>
    </row>
    <row r="19" spans="2:54" ht="27" customHeight="1">
      <c r="B19" s="173" t="s">
        <v>10</v>
      </c>
      <c r="C19" s="174"/>
      <c r="D19" s="174"/>
      <c r="E19" s="174"/>
      <c r="F19" s="175"/>
      <c r="G19" s="176">
        <f>'選手情報入力フォーム'!C7&amp;""</f>
      </c>
      <c r="H19" s="177"/>
      <c r="I19" s="177"/>
      <c r="J19" s="178"/>
      <c r="K19" s="176">
        <f>IF('選手情報入力フォーム'!L7&lt;&gt;"",'選手情報入力フォーム'!L7&amp;"",'選手情報入力フォーム'!D7&amp;"")</f>
      </c>
      <c r="L19" s="177"/>
      <c r="M19" s="177"/>
      <c r="N19" s="177"/>
      <c r="O19" s="177"/>
      <c r="P19" s="177"/>
      <c r="Q19" s="177"/>
      <c r="R19" s="177"/>
      <c r="S19" s="177"/>
      <c r="T19" s="177"/>
      <c r="U19" s="177"/>
      <c r="V19" s="177"/>
      <c r="W19" s="177"/>
      <c r="X19" s="177"/>
      <c r="Y19" s="177"/>
      <c r="Z19" s="178"/>
      <c r="AA19" s="125"/>
      <c r="AB19" s="182">
        <f>IF('選手情報入力フォーム'!P7&lt;&gt;"",'選手情報入力フォーム'!P7&amp;"",'選手情報入力フォーム'!H7&amp;"")</f>
      </c>
      <c r="AC19" s="182"/>
      <c r="AD19" s="182"/>
      <c r="AE19" s="182"/>
      <c r="AF19" s="182"/>
      <c r="AG19" s="182"/>
      <c r="AH19" s="182"/>
      <c r="AI19" s="182"/>
      <c r="AJ19" s="182"/>
      <c r="AK19" s="182"/>
      <c r="AL19" s="126"/>
      <c r="AM19" s="211">
        <f>IF('選手情報入力フォーム'!M7&lt;&gt;"",'選手情報入力フォーム'!M7&amp;"",'選手情報入力フォーム'!E7&amp;"")</f>
      </c>
      <c r="AN19" s="182"/>
      <c r="AO19" s="182"/>
      <c r="AP19" s="182"/>
      <c r="AQ19" s="197" t="s">
        <v>62</v>
      </c>
      <c r="AR19" s="198"/>
      <c r="AS19" s="176">
        <f>IF('選手情報入力フォーム'!Q7&lt;&gt;"",'選手情報入力フォーム'!Q7&amp;"",'選手情報入力フォーム'!I7&amp;"")</f>
      </c>
      <c r="AT19" s="177"/>
      <c r="AU19" s="177"/>
      <c r="AV19" s="177"/>
      <c r="AW19" s="225" t="s">
        <v>63</v>
      </c>
      <c r="AX19" s="226"/>
      <c r="AY19" s="220">
        <f>IF('チーム情報入力フォーム'!$D$10&lt;&gt;"混合","",IF('選手情報入力フォーム'!O7&lt;&gt;"",'選手情報入力フォーム'!O7&amp;"",'選手情報入力フォーム'!G7&amp;""))</f>
      </c>
      <c r="AZ19" s="220"/>
      <c r="BA19" s="220"/>
      <c r="BB19" s="221"/>
    </row>
    <row r="20" spans="2:54" ht="27" customHeight="1">
      <c r="B20" s="173" t="s">
        <v>11</v>
      </c>
      <c r="C20" s="174"/>
      <c r="D20" s="174"/>
      <c r="E20" s="174"/>
      <c r="F20" s="175"/>
      <c r="G20" s="176">
        <f>'選手情報入力フォーム'!C8&amp;""</f>
      </c>
      <c r="H20" s="177"/>
      <c r="I20" s="177"/>
      <c r="J20" s="178"/>
      <c r="K20" s="176">
        <f>IF('選手情報入力フォーム'!L8&lt;&gt;"",'選手情報入力フォーム'!L8&amp;"",'選手情報入力フォーム'!D8&amp;"")</f>
      </c>
      <c r="L20" s="177"/>
      <c r="M20" s="177"/>
      <c r="N20" s="177"/>
      <c r="O20" s="177"/>
      <c r="P20" s="177"/>
      <c r="Q20" s="177"/>
      <c r="R20" s="177"/>
      <c r="S20" s="177"/>
      <c r="T20" s="177"/>
      <c r="U20" s="177"/>
      <c r="V20" s="177"/>
      <c r="W20" s="177"/>
      <c r="X20" s="177"/>
      <c r="Y20" s="177"/>
      <c r="Z20" s="178"/>
      <c r="AA20" s="125"/>
      <c r="AB20" s="182">
        <f>IF('選手情報入力フォーム'!P8&lt;&gt;"",'選手情報入力フォーム'!P8&amp;"",'選手情報入力フォーム'!H8&amp;"")</f>
      </c>
      <c r="AC20" s="182"/>
      <c r="AD20" s="182"/>
      <c r="AE20" s="182"/>
      <c r="AF20" s="182"/>
      <c r="AG20" s="182"/>
      <c r="AH20" s="182"/>
      <c r="AI20" s="182"/>
      <c r="AJ20" s="182"/>
      <c r="AK20" s="182"/>
      <c r="AL20" s="126"/>
      <c r="AM20" s="211">
        <f>IF('選手情報入力フォーム'!M8&lt;&gt;"",'選手情報入力フォーム'!M8&amp;"",'選手情報入力フォーム'!E8&amp;"")</f>
      </c>
      <c r="AN20" s="182"/>
      <c r="AO20" s="182"/>
      <c r="AP20" s="182"/>
      <c r="AQ20" s="197" t="s">
        <v>62</v>
      </c>
      <c r="AR20" s="198"/>
      <c r="AS20" s="176">
        <f>IF('選手情報入力フォーム'!Q8&lt;&gt;"",'選手情報入力フォーム'!Q8&amp;"",'選手情報入力フォーム'!I8&amp;"")</f>
      </c>
      <c r="AT20" s="177"/>
      <c r="AU20" s="177"/>
      <c r="AV20" s="177"/>
      <c r="AW20" s="225" t="s">
        <v>63</v>
      </c>
      <c r="AX20" s="226"/>
      <c r="AY20" s="220">
        <f>IF('チーム情報入力フォーム'!$D$10&lt;&gt;"混合","",IF('選手情報入力フォーム'!O8&lt;&gt;"",'選手情報入力フォーム'!O8&amp;"",'選手情報入力フォーム'!G8&amp;""))</f>
      </c>
      <c r="AZ20" s="220"/>
      <c r="BA20" s="220"/>
      <c r="BB20" s="221"/>
    </row>
    <row r="21" spans="2:54" ht="27" customHeight="1">
      <c r="B21" s="173" t="s">
        <v>12</v>
      </c>
      <c r="C21" s="174"/>
      <c r="D21" s="174"/>
      <c r="E21" s="174"/>
      <c r="F21" s="175"/>
      <c r="G21" s="176">
        <f>'選手情報入力フォーム'!C9&amp;""</f>
      </c>
      <c r="H21" s="177"/>
      <c r="I21" s="177"/>
      <c r="J21" s="178"/>
      <c r="K21" s="176">
        <f>IF('選手情報入力フォーム'!L9&lt;&gt;"",'選手情報入力フォーム'!L9&amp;"",'選手情報入力フォーム'!D9&amp;"")</f>
      </c>
      <c r="L21" s="177"/>
      <c r="M21" s="177"/>
      <c r="N21" s="177"/>
      <c r="O21" s="177"/>
      <c r="P21" s="177"/>
      <c r="Q21" s="177"/>
      <c r="R21" s="177"/>
      <c r="S21" s="177"/>
      <c r="T21" s="177"/>
      <c r="U21" s="177"/>
      <c r="V21" s="177"/>
      <c r="W21" s="177"/>
      <c r="X21" s="177"/>
      <c r="Y21" s="177"/>
      <c r="Z21" s="178"/>
      <c r="AA21" s="125"/>
      <c r="AB21" s="182">
        <f>IF('選手情報入力フォーム'!P9&lt;&gt;"",'選手情報入力フォーム'!P9&amp;"",'選手情報入力フォーム'!H9&amp;"")</f>
      </c>
      <c r="AC21" s="182"/>
      <c r="AD21" s="182"/>
      <c r="AE21" s="182"/>
      <c r="AF21" s="182"/>
      <c r="AG21" s="182"/>
      <c r="AH21" s="182"/>
      <c r="AI21" s="182"/>
      <c r="AJ21" s="182"/>
      <c r="AK21" s="182"/>
      <c r="AL21" s="126"/>
      <c r="AM21" s="211">
        <f>IF('選手情報入力フォーム'!M9&lt;&gt;"",'選手情報入力フォーム'!M9&amp;"",'選手情報入力フォーム'!E9&amp;"")</f>
      </c>
      <c r="AN21" s="182"/>
      <c r="AO21" s="182"/>
      <c r="AP21" s="182"/>
      <c r="AQ21" s="197" t="s">
        <v>62</v>
      </c>
      <c r="AR21" s="198"/>
      <c r="AS21" s="176">
        <f>IF('選手情報入力フォーム'!Q9&lt;&gt;"",'選手情報入力フォーム'!Q9&amp;"",'選手情報入力フォーム'!I9&amp;"")</f>
      </c>
      <c r="AT21" s="177"/>
      <c r="AU21" s="177"/>
      <c r="AV21" s="177"/>
      <c r="AW21" s="225" t="s">
        <v>63</v>
      </c>
      <c r="AX21" s="226"/>
      <c r="AY21" s="220">
        <f>IF('チーム情報入力フォーム'!$D$10&lt;&gt;"混合","",IF('選手情報入力フォーム'!O9&lt;&gt;"",'選手情報入力フォーム'!O9&amp;"",'選手情報入力フォーム'!G9&amp;""))</f>
      </c>
      <c r="AZ21" s="220"/>
      <c r="BA21" s="220"/>
      <c r="BB21" s="221"/>
    </row>
    <row r="22" spans="2:54" ht="27" customHeight="1">
      <c r="B22" s="173" t="s">
        <v>13</v>
      </c>
      <c r="C22" s="174"/>
      <c r="D22" s="174"/>
      <c r="E22" s="174"/>
      <c r="F22" s="175"/>
      <c r="G22" s="176">
        <f>'選手情報入力フォーム'!C10&amp;""</f>
      </c>
      <c r="H22" s="177"/>
      <c r="I22" s="177"/>
      <c r="J22" s="178"/>
      <c r="K22" s="176">
        <f>IF('選手情報入力フォーム'!L10&lt;&gt;"",'選手情報入力フォーム'!L10&amp;"",'選手情報入力フォーム'!D10&amp;"")</f>
      </c>
      <c r="L22" s="177"/>
      <c r="M22" s="177"/>
      <c r="N22" s="177"/>
      <c r="O22" s="177"/>
      <c r="P22" s="177"/>
      <c r="Q22" s="177"/>
      <c r="R22" s="177"/>
      <c r="S22" s="177"/>
      <c r="T22" s="177"/>
      <c r="U22" s="177"/>
      <c r="V22" s="177"/>
      <c r="W22" s="177"/>
      <c r="X22" s="177"/>
      <c r="Y22" s="177"/>
      <c r="Z22" s="178"/>
      <c r="AA22" s="125"/>
      <c r="AB22" s="182">
        <f>IF('選手情報入力フォーム'!P10&lt;&gt;"",'選手情報入力フォーム'!P10&amp;"",'選手情報入力フォーム'!H10&amp;"")</f>
      </c>
      <c r="AC22" s="182"/>
      <c r="AD22" s="182"/>
      <c r="AE22" s="182"/>
      <c r="AF22" s="182"/>
      <c r="AG22" s="182"/>
      <c r="AH22" s="182"/>
      <c r="AI22" s="182"/>
      <c r="AJ22" s="182"/>
      <c r="AK22" s="182"/>
      <c r="AL22" s="126"/>
      <c r="AM22" s="211">
        <f>IF('選手情報入力フォーム'!M10&lt;&gt;"",'選手情報入力フォーム'!M10&amp;"",'選手情報入力フォーム'!E10&amp;"")</f>
      </c>
      <c r="AN22" s="182"/>
      <c r="AO22" s="182"/>
      <c r="AP22" s="182"/>
      <c r="AQ22" s="197" t="s">
        <v>62</v>
      </c>
      <c r="AR22" s="198"/>
      <c r="AS22" s="176">
        <f>IF('選手情報入力フォーム'!Q10&lt;&gt;"",'選手情報入力フォーム'!Q10&amp;"",'選手情報入力フォーム'!I10&amp;"")</f>
      </c>
      <c r="AT22" s="177"/>
      <c r="AU22" s="177"/>
      <c r="AV22" s="177"/>
      <c r="AW22" s="225" t="s">
        <v>63</v>
      </c>
      <c r="AX22" s="226"/>
      <c r="AY22" s="220">
        <f>IF('チーム情報入力フォーム'!$D$10&lt;&gt;"混合","",IF('選手情報入力フォーム'!O10&lt;&gt;"",'選手情報入力フォーム'!O10&amp;"",'選手情報入力フォーム'!G10&amp;""))</f>
      </c>
      <c r="AZ22" s="220"/>
      <c r="BA22" s="220"/>
      <c r="BB22" s="221"/>
    </row>
    <row r="23" spans="2:54" ht="27" customHeight="1">
      <c r="B23" s="173" t="s">
        <v>14</v>
      </c>
      <c r="C23" s="174"/>
      <c r="D23" s="174"/>
      <c r="E23" s="174"/>
      <c r="F23" s="175"/>
      <c r="G23" s="176">
        <f>'選手情報入力フォーム'!C11&amp;""</f>
      </c>
      <c r="H23" s="177"/>
      <c r="I23" s="177"/>
      <c r="J23" s="178"/>
      <c r="K23" s="176">
        <f>IF('選手情報入力フォーム'!L11&lt;&gt;"",'選手情報入力フォーム'!L11&amp;"",'選手情報入力フォーム'!D11&amp;"")</f>
      </c>
      <c r="L23" s="177"/>
      <c r="M23" s="177"/>
      <c r="N23" s="177"/>
      <c r="O23" s="177"/>
      <c r="P23" s="177"/>
      <c r="Q23" s="177"/>
      <c r="R23" s="177"/>
      <c r="S23" s="177"/>
      <c r="T23" s="177"/>
      <c r="U23" s="177"/>
      <c r="V23" s="177"/>
      <c r="W23" s="177"/>
      <c r="X23" s="177"/>
      <c r="Y23" s="177"/>
      <c r="Z23" s="178"/>
      <c r="AA23" s="125"/>
      <c r="AB23" s="182">
        <f>IF('選手情報入力フォーム'!P11&lt;&gt;"",'選手情報入力フォーム'!P11&amp;"",'選手情報入力フォーム'!H11&amp;"")</f>
      </c>
      <c r="AC23" s="182"/>
      <c r="AD23" s="182"/>
      <c r="AE23" s="182"/>
      <c r="AF23" s="182"/>
      <c r="AG23" s="182"/>
      <c r="AH23" s="182"/>
      <c r="AI23" s="182"/>
      <c r="AJ23" s="182"/>
      <c r="AK23" s="182"/>
      <c r="AL23" s="126"/>
      <c r="AM23" s="211">
        <f>IF('選手情報入力フォーム'!M11&lt;&gt;"",'選手情報入力フォーム'!M11&amp;"",'選手情報入力フォーム'!E11&amp;"")</f>
      </c>
      <c r="AN23" s="182"/>
      <c r="AO23" s="182"/>
      <c r="AP23" s="182"/>
      <c r="AQ23" s="197" t="s">
        <v>62</v>
      </c>
      <c r="AR23" s="198"/>
      <c r="AS23" s="176">
        <f>IF('選手情報入力フォーム'!Q11&lt;&gt;"",'選手情報入力フォーム'!Q11&amp;"",'選手情報入力フォーム'!I11&amp;"")</f>
      </c>
      <c r="AT23" s="177"/>
      <c r="AU23" s="177"/>
      <c r="AV23" s="177"/>
      <c r="AW23" s="225" t="s">
        <v>63</v>
      </c>
      <c r="AX23" s="226"/>
      <c r="AY23" s="220">
        <f>IF('チーム情報入力フォーム'!$D$10&lt;&gt;"混合","",IF('選手情報入力フォーム'!O11&lt;&gt;"",'選手情報入力フォーム'!O11&amp;"",'選手情報入力フォーム'!G11&amp;""))</f>
      </c>
      <c r="AZ23" s="220"/>
      <c r="BA23" s="220"/>
      <c r="BB23" s="221"/>
    </row>
    <row r="24" spans="2:54" ht="27" customHeight="1">
      <c r="B24" s="173" t="s">
        <v>15</v>
      </c>
      <c r="C24" s="174"/>
      <c r="D24" s="174"/>
      <c r="E24" s="174"/>
      <c r="F24" s="175"/>
      <c r="G24" s="176">
        <f>'選手情報入力フォーム'!C12&amp;""</f>
      </c>
      <c r="H24" s="177"/>
      <c r="I24" s="177"/>
      <c r="J24" s="178"/>
      <c r="K24" s="176">
        <f>IF('選手情報入力フォーム'!L12&lt;&gt;"",'選手情報入力フォーム'!L12&amp;"",'選手情報入力フォーム'!D12&amp;"")</f>
      </c>
      <c r="L24" s="177"/>
      <c r="M24" s="177"/>
      <c r="N24" s="177"/>
      <c r="O24" s="177"/>
      <c r="P24" s="177"/>
      <c r="Q24" s="177"/>
      <c r="R24" s="177"/>
      <c r="S24" s="177"/>
      <c r="T24" s="177"/>
      <c r="U24" s="177"/>
      <c r="V24" s="177"/>
      <c r="W24" s="177"/>
      <c r="X24" s="177"/>
      <c r="Y24" s="177"/>
      <c r="Z24" s="178"/>
      <c r="AA24" s="125"/>
      <c r="AB24" s="182">
        <f>IF('選手情報入力フォーム'!P12&lt;&gt;"",'選手情報入力フォーム'!P12&amp;"",'選手情報入力フォーム'!H12&amp;"")</f>
      </c>
      <c r="AC24" s="182"/>
      <c r="AD24" s="182"/>
      <c r="AE24" s="182"/>
      <c r="AF24" s="182"/>
      <c r="AG24" s="182"/>
      <c r="AH24" s="182"/>
      <c r="AI24" s="182"/>
      <c r="AJ24" s="182"/>
      <c r="AK24" s="182"/>
      <c r="AL24" s="126"/>
      <c r="AM24" s="211">
        <f>IF('選手情報入力フォーム'!M12&lt;&gt;"",'選手情報入力フォーム'!M12&amp;"",'選手情報入力フォーム'!E12&amp;"")</f>
      </c>
      <c r="AN24" s="182"/>
      <c r="AO24" s="182"/>
      <c r="AP24" s="182"/>
      <c r="AQ24" s="197" t="s">
        <v>62</v>
      </c>
      <c r="AR24" s="198"/>
      <c r="AS24" s="176">
        <f>IF('選手情報入力フォーム'!Q12&lt;&gt;"",'選手情報入力フォーム'!Q12&amp;"",'選手情報入力フォーム'!I12&amp;"")</f>
      </c>
      <c r="AT24" s="177"/>
      <c r="AU24" s="177"/>
      <c r="AV24" s="177"/>
      <c r="AW24" s="225" t="s">
        <v>63</v>
      </c>
      <c r="AX24" s="226"/>
      <c r="AY24" s="220">
        <f>IF('チーム情報入力フォーム'!$D$10&lt;&gt;"混合","",IF('選手情報入力フォーム'!O12&lt;&gt;"",'選手情報入力フォーム'!O12&amp;"",'選手情報入力フォーム'!G12&amp;""))</f>
      </c>
      <c r="AZ24" s="220"/>
      <c r="BA24" s="220"/>
      <c r="BB24" s="221"/>
    </row>
    <row r="25" spans="2:54" ht="27" customHeight="1">
      <c r="B25" s="173" t="s">
        <v>16</v>
      </c>
      <c r="C25" s="174"/>
      <c r="D25" s="174"/>
      <c r="E25" s="174"/>
      <c r="F25" s="175"/>
      <c r="G25" s="176">
        <f>'選手情報入力フォーム'!C13&amp;""</f>
      </c>
      <c r="H25" s="177"/>
      <c r="I25" s="177"/>
      <c r="J25" s="178"/>
      <c r="K25" s="176">
        <f>IF('選手情報入力フォーム'!L13&lt;&gt;"",'選手情報入力フォーム'!L13&amp;"",'選手情報入力フォーム'!D13&amp;"")</f>
      </c>
      <c r="L25" s="177"/>
      <c r="M25" s="177"/>
      <c r="N25" s="177"/>
      <c r="O25" s="177"/>
      <c r="P25" s="177"/>
      <c r="Q25" s="177"/>
      <c r="R25" s="177"/>
      <c r="S25" s="177"/>
      <c r="T25" s="177"/>
      <c r="U25" s="177"/>
      <c r="V25" s="177"/>
      <c r="W25" s="177"/>
      <c r="X25" s="177"/>
      <c r="Y25" s="177"/>
      <c r="Z25" s="178"/>
      <c r="AA25" s="125"/>
      <c r="AB25" s="182">
        <f>IF('選手情報入力フォーム'!P13&lt;&gt;"",'選手情報入力フォーム'!P13&amp;"",'選手情報入力フォーム'!H13&amp;"")</f>
      </c>
      <c r="AC25" s="182"/>
      <c r="AD25" s="182"/>
      <c r="AE25" s="182"/>
      <c r="AF25" s="182"/>
      <c r="AG25" s="182"/>
      <c r="AH25" s="182"/>
      <c r="AI25" s="182"/>
      <c r="AJ25" s="182"/>
      <c r="AK25" s="182"/>
      <c r="AL25" s="126"/>
      <c r="AM25" s="211">
        <f>IF('選手情報入力フォーム'!M13&lt;&gt;"",'選手情報入力フォーム'!M13&amp;"",'選手情報入力フォーム'!E13&amp;"")</f>
      </c>
      <c r="AN25" s="182"/>
      <c r="AO25" s="182"/>
      <c r="AP25" s="182"/>
      <c r="AQ25" s="197" t="s">
        <v>62</v>
      </c>
      <c r="AR25" s="198"/>
      <c r="AS25" s="176">
        <f>IF('選手情報入力フォーム'!Q13&lt;&gt;"",'選手情報入力フォーム'!Q13&amp;"",'選手情報入力フォーム'!I13&amp;"")</f>
      </c>
      <c r="AT25" s="177"/>
      <c r="AU25" s="177"/>
      <c r="AV25" s="177"/>
      <c r="AW25" s="225" t="s">
        <v>63</v>
      </c>
      <c r="AX25" s="226"/>
      <c r="AY25" s="220">
        <f>IF('チーム情報入力フォーム'!$D$10&lt;&gt;"混合","",IF('選手情報入力フォーム'!O13&lt;&gt;"",'選手情報入力フォーム'!O13&amp;"",'選手情報入力フォーム'!G13&amp;""))</f>
      </c>
      <c r="AZ25" s="220"/>
      <c r="BA25" s="220"/>
      <c r="BB25" s="221"/>
    </row>
    <row r="26" spans="2:54" ht="27" customHeight="1">
      <c r="B26" s="173" t="s">
        <v>17</v>
      </c>
      <c r="C26" s="174"/>
      <c r="D26" s="174"/>
      <c r="E26" s="174"/>
      <c r="F26" s="175"/>
      <c r="G26" s="176">
        <f>'選手情報入力フォーム'!C14&amp;""</f>
      </c>
      <c r="H26" s="177"/>
      <c r="I26" s="177"/>
      <c r="J26" s="178"/>
      <c r="K26" s="176">
        <f>IF('選手情報入力フォーム'!L14&lt;&gt;"",'選手情報入力フォーム'!L14&amp;"",'選手情報入力フォーム'!D14&amp;"")</f>
      </c>
      <c r="L26" s="177"/>
      <c r="M26" s="177"/>
      <c r="N26" s="177"/>
      <c r="O26" s="177"/>
      <c r="P26" s="177"/>
      <c r="Q26" s="177"/>
      <c r="R26" s="177"/>
      <c r="S26" s="177"/>
      <c r="T26" s="177"/>
      <c r="U26" s="177"/>
      <c r="V26" s="177"/>
      <c r="W26" s="177"/>
      <c r="X26" s="177"/>
      <c r="Y26" s="177"/>
      <c r="Z26" s="178"/>
      <c r="AA26" s="125"/>
      <c r="AB26" s="182">
        <f>IF('選手情報入力フォーム'!P14&lt;&gt;"",'選手情報入力フォーム'!P14&amp;"",'選手情報入力フォーム'!H14&amp;"")</f>
      </c>
      <c r="AC26" s="182"/>
      <c r="AD26" s="182"/>
      <c r="AE26" s="182"/>
      <c r="AF26" s="182"/>
      <c r="AG26" s="182"/>
      <c r="AH26" s="182"/>
      <c r="AI26" s="182"/>
      <c r="AJ26" s="182"/>
      <c r="AK26" s="182"/>
      <c r="AL26" s="126"/>
      <c r="AM26" s="211">
        <f>IF('選手情報入力フォーム'!M14&lt;&gt;"",'選手情報入力フォーム'!M14&amp;"",'選手情報入力フォーム'!E14&amp;"")</f>
      </c>
      <c r="AN26" s="182"/>
      <c r="AO26" s="182"/>
      <c r="AP26" s="182"/>
      <c r="AQ26" s="197" t="s">
        <v>62</v>
      </c>
      <c r="AR26" s="198"/>
      <c r="AS26" s="176">
        <f>IF('選手情報入力フォーム'!Q14&lt;&gt;"",'選手情報入力フォーム'!Q14&amp;"",'選手情報入力フォーム'!I14&amp;"")</f>
      </c>
      <c r="AT26" s="177"/>
      <c r="AU26" s="177"/>
      <c r="AV26" s="177"/>
      <c r="AW26" s="225" t="s">
        <v>63</v>
      </c>
      <c r="AX26" s="226"/>
      <c r="AY26" s="220">
        <f>IF('チーム情報入力フォーム'!$D$10&lt;&gt;"混合","",IF('選手情報入力フォーム'!O14&lt;&gt;"",'選手情報入力フォーム'!O14&amp;"",'選手情報入力フォーム'!G14&amp;""))</f>
      </c>
      <c r="AZ26" s="220"/>
      <c r="BA26" s="220"/>
      <c r="BB26" s="221"/>
    </row>
    <row r="27" spans="2:54" ht="27" customHeight="1">
      <c r="B27" s="173" t="s">
        <v>18</v>
      </c>
      <c r="C27" s="174"/>
      <c r="D27" s="174"/>
      <c r="E27" s="174"/>
      <c r="F27" s="175"/>
      <c r="G27" s="176">
        <f>'選手情報入力フォーム'!C15&amp;""</f>
      </c>
      <c r="H27" s="177"/>
      <c r="I27" s="177"/>
      <c r="J27" s="178"/>
      <c r="K27" s="176">
        <f>IF('選手情報入力フォーム'!L15&lt;&gt;"",'選手情報入力フォーム'!L15&amp;"",'選手情報入力フォーム'!D15&amp;"")</f>
      </c>
      <c r="L27" s="177"/>
      <c r="M27" s="177"/>
      <c r="N27" s="177"/>
      <c r="O27" s="177"/>
      <c r="P27" s="177"/>
      <c r="Q27" s="177"/>
      <c r="R27" s="177"/>
      <c r="S27" s="177"/>
      <c r="T27" s="177"/>
      <c r="U27" s="177"/>
      <c r="V27" s="177"/>
      <c r="W27" s="177"/>
      <c r="X27" s="177"/>
      <c r="Y27" s="177"/>
      <c r="Z27" s="178"/>
      <c r="AA27" s="125"/>
      <c r="AB27" s="182">
        <f>IF('選手情報入力フォーム'!P15&lt;&gt;"",'選手情報入力フォーム'!P15&amp;"",'選手情報入力フォーム'!H15&amp;"")</f>
      </c>
      <c r="AC27" s="182"/>
      <c r="AD27" s="182"/>
      <c r="AE27" s="182"/>
      <c r="AF27" s="182"/>
      <c r="AG27" s="182"/>
      <c r="AH27" s="182"/>
      <c r="AI27" s="182"/>
      <c r="AJ27" s="182"/>
      <c r="AK27" s="182"/>
      <c r="AL27" s="126"/>
      <c r="AM27" s="211">
        <f>IF('選手情報入力フォーム'!M15&lt;&gt;"",'選手情報入力フォーム'!M15&amp;"",'選手情報入力フォーム'!E15&amp;"")</f>
      </c>
      <c r="AN27" s="182"/>
      <c r="AO27" s="182"/>
      <c r="AP27" s="182"/>
      <c r="AQ27" s="197" t="s">
        <v>62</v>
      </c>
      <c r="AR27" s="198"/>
      <c r="AS27" s="176">
        <f>IF('選手情報入力フォーム'!Q15&lt;&gt;"",'選手情報入力フォーム'!Q15&amp;"",'選手情報入力フォーム'!I15&amp;"")</f>
      </c>
      <c r="AT27" s="177"/>
      <c r="AU27" s="177"/>
      <c r="AV27" s="177"/>
      <c r="AW27" s="225" t="s">
        <v>63</v>
      </c>
      <c r="AX27" s="226"/>
      <c r="AY27" s="220">
        <f>IF('チーム情報入力フォーム'!$D$10&lt;&gt;"混合","",IF('選手情報入力フォーム'!O15&lt;&gt;"",'選手情報入力フォーム'!O15&amp;"",'選手情報入力フォーム'!G15&amp;""))</f>
      </c>
      <c r="AZ27" s="220"/>
      <c r="BA27" s="220"/>
      <c r="BB27" s="221"/>
    </row>
    <row r="28" spans="2:54" ht="27" customHeight="1">
      <c r="B28" s="173" t="s">
        <v>33</v>
      </c>
      <c r="C28" s="174"/>
      <c r="D28" s="174"/>
      <c r="E28" s="174"/>
      <c r="F28" s="175"/>
      <c r="G28" s="176">
        <f>'選手情報入力フォーム'!C16&amp;""</f>
      </c>
      <c r="H28" s="177"/>
      <c r="I28" s="177"/>
      <c r="J28" s="178"/>
      <c r="K28" s="176">
        <f>IF('選手情報入力フォーム'!L16&lt;&gt;"",'選手情報入力フォーム'!L16&amp;"",'選手情報入力フォーム'!D16&amp;"")</f>
      </c>
      <c r="L28" s="177"/>
      <c r="M28" s="177"/>
      <c r="N28" s="177"/>
      <c r="O28" s="177"/>
      <c r="P28" s="177"/>
      <c r="Q28" s="177"/>
      <c r="R28" s="177"/>
      <c r="S28" s="177"/>
      <c r="T28" s="177"/>
      <c r="U28" s="177"/>
      <c r="V28" s="177"/>
      <c r="W28" s="177"/>
      <c r="X28" s="177"/>
      <c r="Y28" s="177"/>
      <c r="Z28" s="178"/>
      <c r="AA28" s="125"/>
      <c r="AB28" s="182">
        <f>IF('選手情報入力フォーム'!P16&lt;&gt;"",'選手情報入力フォーム'!P16&amp;"",'選手情報入力フォーム'!H16&amp;"")</f>
      </c>
      <c r="AC28" s="182"/>
      <c r="AD28" s="182"/>
      <c r="AE28" s="182"/>
      <c r="AF28" s="182"/>
      <c r="AG28" s="182"/>
      <c r="AH28" s="182"/>
      <c r="AI28" s="182"/>
      <c r="AJ28" s="182"/>
      <c r="AK28" s="182"/>
      <c r="AL28" s="126"/>
      <c r="AM28" s="211">
        <f>IF('選手情報入力フォーム'!M16&lt;&gt;"",'選手情報入力フォーム'!M16&amp;"",'選手情報入力フォーム'!E16&amp;"")</f>
      </c>
      <c r="AN28" s="182"/>
      <c r="AO28" s="182"/>
      <c r="AP28" s="182"/>
      <c r="AQ28" s="197" t="s">
        <v>62</v>
      </c>
      <c r="AR28" s="198"/>
      <c r="AS28" s="176">
        <f>IF('選手情報入力フォーム'!Q16&lt;&gt;"",'選手情報入力フォーム'!Q16&amp;"",'選手情報入力フォーム'!I16&amp;"")</f>
      </c>
      <c r="AT28" s="177"/>
      <c r="AU28" s="177"/>
      <c r="AV28" s="177"/>
      <c r="AW28" s="225" t="s">
        <v>63</v>
      </c>
      <c r="AX28" s="226"/>
      <c r="AY28" s="220">
        <f>IF('チーム情報入力フォーム'!$D$10&lt;&gt;"混合","",IF('選手情報入力フォーム'!O16&lt;&gt;"",'選手情報入力フォーム'!O16&amp;"",'選手情報入力フォーム'!G16&amp;""))</f>
      </c>
      <c r="AZ28" s="220"/>
      <c r="BA28" s="220"/>
      <c r="BB28" s="221"/>
    </row>
    <row r="29" spans="2:54" ht="27" customHeight="1">
      <c r="B29" s="173" t="s">
        <v>38</v>
      </c>
      <c r="C29" s="174"/>
      <c r="D29" s="174"/>
      <c r="E29" s="174"/>
      <c r="F29" s="175"/>
      <c r="G29" s="176">
        <f>'選手情報入力フォーム'!C17&amp;""</f>
      </c>
      <c r="H29" s="177"/>
      <c r="I29" s="177"/>
      <c r="J29" s="178"/>
      <c r="K29" s="176">
        <f>IF('選手情報入力フォーム'!L17&lt;&gt;"",'選手情報入力フォーム'!L17&amp;"",'選手情報入力フォーム'!D17&amp;"")</f>
      </c>
      <c r="L29" s="177"/>
      <c r="M29" s="177"/>
      <c r="N29" s="177"/>
      <c r="O29" s="177"/>
      <c r="P29" s="177"/>
      <c r="Q29" s="177"/>
      <c r="R29" s="177"/>
      <c r="S29" s="177"/>
      <c r="T29" s="177"/>
      <c r="U29" s="177"/>
      <c r="V29" s="177"/>
      <c r="W29" s="177"/>
      <c r="X29" s="177"/>
      <c r="Y29" s="177"/>
      <c r="Z29" s="178"/>
      <c r="AA29" s="125"/>
      <c r="AB29" s="182">
        <f>IF('選手情報入力フォーム'!P17&lt;&gt;"",'選手情報入力フォーム'!P17&amp;"",'選手情報入力フォーム'!H17&amp;"")</f>
      </c>
      <c r="AC29" s="182"/>
      <c r="AD29" s="182"/>
      <c r="AE29" s="182"/>
      <c r="AF29" s="182"/>
      <c r="AG29" s="182"/>
      <c r="AH29" s="182"/>
      <c r="AI29" s="182"/>
      <c r="AJ29" s="182"/>
      <c r="AK29" s="182"/>
      <c r="AL29" s="126"/>
      <c r="AM29" s="211">
        <f>IF('選手情報入力フォーム'!M17&lt;&gt;"",'選手情報入力フォーム'!M17&amp;"",'選手情報入力フォーム'!E17&amp;"")</f>
      </c>
      <c r="AN29" s="182"/>
      <c r="AO29" s="182"/>
      <c r="AP29" s="182"/>
      <c r="AQ29" s="197" t="s">
        <v>62</v>
      </c>
      <c r="AR29" s="198"/>
      <c r="AS29" s="176">
        <f>IF('選手情報入力フォーム'!Q17&lt;&gt;"",'選手情報入力フォーム'!Q17&amp;"",'選手情報入力フォーム'!I17&amp;"")</f>
      </c>
      <c r="AT29" s="177"/>
      <c r="AU29" s="177"/>
      <c r="AV29" s="177"/>
      <c r="AW29" s="225" t="s">
        <v>63</v>
      </c>
      <c r="AX29" s="226"/>
      <c r="AY29" s="220">
        <f>IF('チーム情報入力フォーム'!$D$10&lt;&gt;"混合","",IF('選手情報入力フォーム'!O17&lt;&gt;"",'選手情報入力フォーム'!O17&amp;"",'選手情報入力フォーム'!G17&amp;""))</f>
      </c>
      <c r="AZ29" s="220"/>
      <c r="BA29" s="220"/>
      <c r="BB29" s="221"/>
    </row>
    <row r="30" spans="2:54" ht="27" customHeight="1" thickBot="1">
      <c r="B30" s="214" t="s">
        <v>39</v>
      </c>
      <c r="C30" s="215"/>
      <c r="D30" s="215"/>
      <c r="E30" s="215"/>
      <c r="F30" s="216"/>
      <c r="G30" s="217">
        <f>'選手情報入力フォーム'!C18&amp;""</f>
      </c>
      <c r="H30" s="218"/>
      <c r="I30" s="218"/>
      <c r="J30" s="219"/>
      <c r="K30" s="217">
        <f>IF('選手情報入力フォーム'!L18&lt;&gt;"",'選手情報入力フォーム'!L18&amp;"",'選手情報入力フォーム'!D18&amp;"")</f>
      </c>
      <c r="L30" s="218"/>
      <c r="M30" s="218"/>
      <c r="N30" s="218"/>
      <c r="O30" s="218"/>
      <c r="P30" s="218"/>
      <c r="Q30" s="218"/>
      <c r="R30" s="218"/>
      <c r="S30" s="218"/>
      <c r="T30" s="218"/>
      <c r="U30" s="218"/>
      <c r="V30" s="218"/>
      <c r="W30" s="218"/>
      <c r="X30" s="218"/>
      <c r="Y30" s="218"/>
      <c r="Z30" s="219"/>
      <c r="AA30" s="127"/>
      <c r="AB30" s="233">
        <f>IF('選手情報入力フォーム'!P18&lt;&gt;"",'選手情報入力フォーム'!P18&amp;"",'選手情報入力フォーム'!H18&amp;"")</f>
      </c>
      <c r="AC30" s="233"/>
      <c r="AD30" s="233"/>
      <c r="AE30" s="233"/>
      <c r="AF30" s="233"/>
      <c r="AG30" s="233"/>
      <c r="AH30" s="233"/>
      <c r="AI30" s="233"/>
      <c r="AJ30" s="233"/>
      <c r="AK30" s="233"/>
      <c r="AL30" s="128"/>
      <c r="AM30" s="232">
        <f>IF('選手情報入力フォーム'!M18&lt;&gt;"",'選手情報入力フォーム'!M18&amp;"",'選手情報入力フォーム'!E18&amp;"")</f>
      </c>
      <c r="AN30" s="233"/>
      <c r="AO30" s="233"/>
      <c r="AP30" s="233"/>
      <c r="AQ30" s="212" t="s">
        <v>62</v>
      </c>
      <c r="AR30" s="213"/>
      <c r="AS30" s="217">
        <f>IF('選手情報入力フォーム'!Q18&lt;&gt;"",'選手情報入力フォーム'!Q18&amp;"",'選手情報入力フォーム'!I18&amp;"")</f>
      </c>
      <c r="AT30" s="218"/>
      <c r="AU30" s="218"/>
      <c r="AV30" s="218"/>
      <c r="AW30" s="234" t="s">
        <v>63</v>
      </c>
      <c r="AX30" s="235"/>
      <c r="AY30" s="220">
        <f>IF('チーム情報入力フォーム'!$D$10&lt;&gt;"混合","",IF('選手情報入力フォーム'!O18&lt;&gt;"",'選手情報入力フォーム'!O18&amp;"",'選手情報入力フォーム'!G18&amp;""))</f>
      </c>
      <c r="AZ30" s="220"/>
      <c r="BA30" s="220"/>
      <c r="BB30" s="221"/>
    </row>
    <row r="31" spans="2:54" ht="12" customHeight="1">
      <c r="B31" s="115"/>
      <c r="C31" s="115"/>
      <c r="D31" s="115"/>
      <c r="E31" s="115"/>
      <c r="F31" s="115"/>
      <c r="G31" s="115"/>
      <c r="H31" s="115"/>
      <c r="I31" s="129"/>
      <c r="J31" s="129"/>
      <c r="K31" s="129"/>
      <c r="L31" s="129"/>
      <c r="M31" s="129"/>
      <c r="N31" s="129"/>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t="s">
        <v>19</v>
      </c>
      <c r="AQ31" s="77"/>
      <c r="AR31" s="77"/>
      <c r="AS31" s="77"/>
      <c r="AT31" s="77"/>
      <c r="AU31" s="77"/>
      <c r="AV31" s="77"/>
      <c r="AW31" s="77"/>
      <c r="AX31" s="77"/>
      <c r="AY31" s="77"/>
      <c r="AZ31" s="77"/>
      <c r="BA31" s="77"/>
      <c r="BB31" s="77"/>
    </row>
    <row r="32" spans="2:54" ht="17.25">
      <c r="B32" s="115"/>
      <c r="C32" s="115"/>
      <c r="D32" s="115"/>
      <c r="E32" s="115"/>
      <c r="F32" s="238" t="s">
        <v>66</v>
      </c>
      <c r="G32" s="238"/>
      <c r="H32" s="238"/>
      <c r="I32" s="238"/>
      <c r="J32" s="238"/>
      <c r="K32" s="238"/>
      <c r="L32" s="238"/>
      <c r="M32" s="238"/>
      <c r="N32" s="238"/>
      <c r="O32" s="238"/>
      <c r="P32" s="238"/>
      <c r="Q32" s="238"/>
      <c r="R32" s="238"/>
      <c r="S32" s="238"/>
      <c r="T32" s="238"/>
      <c r="U32" s="238"/>
      <c r="V32" s="238"/>
      <c r="W32" s="238"/>
      <c r="X32" s="238"/>
      <c r="Y32" s="239">
        <f>'チーム情報入力フォーム'!C28&amp;""</f>
      </c>
      <c r="Z32" s="239"/>
      <c r="AA32" s="239"/>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row>
    <row r="33" spans="2:54" ht="23.25" customHeight="1">
      <c r="B33" s="115"/>
      <c r="C33" s="115"/>
      <c r="D33" s="115"/>
      <c r="E33" s="115"/>
      <c r="F33" s="115"/>
      <c r="G33" s="115"/>
      <c r="H33" s="115"/>
      <c r="I33" s="129"/>
      <c r="J33" s="129"/>
      <c r="K33" s="129"/>
      <c r="L33" s="129"/>
      <c r="M33" s="129"/>
      <c r="N33" s="129"/>
      <c r="O33" s="77"/>
      <c r="P33" s="77"/>
      <c r="Q33" s="77"/>
      <c r="R33" s="77"/>
      <c r="S33" s="77"/>
      <c r="T33" s="77"/>
      <c r="U33" s="77"/>
      <c r="V33" s="77"/>
      <c r="W33" s="77"/>
      <c r="X33" s="77"/>
      <c r="Y33" s="77"/>
      <c r="Z33" s="77"/>
      <c r="AA33" s="77"/>
      <c r="AB33" s="77"/>
      <c r="AC33" s="77"/>
      <c r="AD33" s="77"/>
      <c r="AE33" s="77"/>
      <c r="AF33" s="77"/>
      <c r="AG33" s="77"/>
      <c r="AH33" s="237" t="s">
        <v>65</v>
      </c>
      <c r="AI33" s="237"/>
      <c r="AJ33" s="237"/>
      <c r="AK33" s="237"/>
      <c r="AL33" s="237"/>
      <c r="AM33" s="237"/>
      <c r="AN33" s="237"/>
      <c r="AO33" s="237"/>
      <c r="AP33" s="236">
        <f>'チーム情報入力フォーム'!C26&amp;""</f>
      </c>
      <c r="AQ33" s="236"/>
      <c r="AR33" s="236"/>
      <c r="AS33" s="236"/>
      <c r="AT33" s="236"/>
      <c r="AU33" s="236"/>
      <c r="AV33" s="236"/>
      <c r="AW33" s="236"/>
      <c r="AX33" s="236"/>
      <c r="AY33" s="236"/>
      <c r="AZ33" s="236"/>
      <c r="BA33" s="236"/>
      <c r="BB33" s="77"/>
    </row>
    <row r="34" spans="2:54" ht="9.75" customHeight="1">
      <c r="B34" s="130"/>
      <c r="C34" s="130"/>
      <c r="D34" s="130"/>
      <c r="E34" s="130"/>
      <c r="F34" s="130"/>
      <c r="G34" s="130"/>
      <c r="H34" s="130"/>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row>
    <row r="35" spans="2:54" ht="18" customHeight="1">
      <c r="B35" s="131" t="s">
        <v>20</v>
      </c>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row>
    <row r="36" spans="2:54" ht="18" customHeight="1">
      <c r="B36" s="131" t="s">
        <v>21</v>
      </c>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row>
    <row r="37" spans="2:54" ht="18" customHeight="1">
      <c r="B37" s="131" t="s">
        <v>22</v>
      </c>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132" t="s">
        <v>23</v>
      </c>
      <c r="BA37" s="77"/>
      <c r="BB37" s="77"/>
    </row>
    <row r="38" spans="3:10" ht="18" customHeight="1">
      <c r="C38" s="133"/>
      <c r="D38" s="134"/>
      <c r="E38" s="134"/>
      <c r="F38" s="134"/>
      <c r="G38" s="134"/>
      <c r="H38" s="134"/>
      <c r="I38" s="134"/>
      <c r="J38" s="134"/>
    </row>
  </sheetData>
  <sheetProtection password="CF3B" sheet="1"/>
  <mergeCells count="181">
    <mergeCell ref="AO1:BB1"/>
    <mergeCell ref="B2:BB2"/>
    <mergeCell ref="AX3:AZ3"/>
    <mergeCell ref="C4:J4"/>
    <mergeCell ref="M4:AO4"/>
    <mergeCell ref="AQ4:AV4"/>
    <mergeCell ref="AW4:BB4"/>
    <mergeCell ref="BA3:BB3"/>
    <mergeCell ref="AV3:AW3"/>
    <mergeCell ref="AL3:AU3"/>
    <mergeCell ref="AB5:AS5"/>
    <mergeCell ref="AT5:BB5"/>
    <mergeCell ref="C6:J6"/>
    <mergeCell ref="M6:Z6"/>
    <mergeCell ref="AC6:AR6"/>
    <mergeCell ref="AU6:BA6"/>
    <mergeCell ref="C7:J7"/>
    <mergeCell ref="M7:Z7"/>
    <mergeCell ref="AC7:AR7"/>
    <mergeCell ref="AU7:BA7"/>
    <mergeCell ref="C8:J8"/>
    <mergeCell ref="M8:Z8"/>
    <mergeCell ref="AC8:AR8"/>
    <mergeCell ref="AU8:BA8"/>
    <mergeCell ref="C9:J9"/>
    <mergeCell ref="M9:R9"/>
    <mergeCell ref="S9:AG9"/>
    <mergeCell ref="AV9:BA9"/>
    <mergeCell ref="C10:J12"/>
    <mergeCell ref="M10:N10"/>
    <mergeCell ref="O10:V10"/>
    <mergeCell ref="X10:BA10"/>
    <mergeCell ref="M11:P11"/>
    <mergeCell ref="Q11:AC11"/>
    <mergeCell ref="AE11:AG11"/>
    <mergeCell ref="AH11:AZ11"/>
    <mergeCell ref="M12:U12"/>
    <mergeCell ref="W12:AY12"/>
    <mergeCell ref="B13:BB13"/>
    <mergeCell ref="B14:BB14"/>
    <mergeCell ref="AX15:BB15"/>
    <mergeCell ref="B16:F16"/>
    <mergeCell ref="G16:J16"/>
    <mergeCell ref="K16:Z16"/>
    <mergeCell ref="AA16:AL16"/>
    <mergeCell ref="AM16:AR16"/>
    <mergeCell ref="AS16:AX16"/>
    <mergeCell ref="AY16:BB16"/>
    <mergeCell ref="B17:F17"/>
    <mergeCell ref="G17:J17"/>
    <mergeCell ref="K17:Z17"/>
    <mergeCell ref="AB17:AK17"/>
    <mergeCell ref="AM17:AP17"/>
    <mergeCell ref="AQ17:AR17"/>
    <mergeCell ref="AS17:AV17"/>
    <mergeCell ref="AW17:AX17"/>
    <mergeCell ref="AY17:BB17"/>
    <mergeCell ref="B18:F18"/>
    <mergeCell ref="G18:J18"/>
    <mergeCell ref="K18:Z18"/>
    <mergeCell ref="AB18:AK18"/>
    <mergeCell ref="AM18:AP18"/>
    <mergeCell ref="AQ18:AR18"/>
    <mergeCell ref="AS18:AV18"/>
    <mergeCell ref="AW18:AX18"/>
    <mergeCell ref="AY18:BB18"/>
    <mergeCell ref="B19:F19"/>
    <mergeCell ref="G19:J19"/>
    <mergeCell ref="K19:Z19"/>
    <mergeCell ref="AB19:AK19"/>
    <mergeCell ref="AM19:AP19"/>
    <mergeCell ref="AQ19:AR19"/>
    <mergeCell ref="AS19:AV19"/>
    <mergeCell ref="AW19:AX19"/>
    <mergeCell ref="AY19:BB19"/>
    <mergeCell ref="B20:F20"/>
    <mergeCell ref="G20:J20"/>
    <mergeCell ref="K20:Z20"/>
    <mergeCell ref="AB20:AK20"/>
    <mergeCell ref="AM20:AP20"/>
    <mergeCell ref="AQ20:AR20"/>
    <mergeCell ref="AS20:AV20"/>
    <mergeCell ref="AW20:AX20"/>
    <mergeCell ref="AY20:BB20"/>
    <mergeCell ref="B21:F21"/>
    <mergeCell ref="G21:J21"/>
    <mergeCell ref="K21:Z21"/>
    <mergeCell ref="AB21:AK21"/>
    <mergeCell ref="AM21:AP21"/>
    <mergeCell ref="AQ21:AR21"/>
    <mergeCell ref="AS21:AV21"/>
    <mergeCell ref="AW21:AX21"/>
    <mergeCell ref="AY21:BB21"/>
    <mergeCell ref="B22:F22"/>
    <mergeCell ref="G22:J22"/>
    <mergeCell ref="K22:Z22"/>
    <mergeCell ref="AB22:AK22"/>
    <mergeCell ref="AM22:AP22"/>
    <mergeCell ref="AQ22:AR22"/>
    <mergeCell ref="AS22:AV22"/>
    <mergeCell ref="AW22:AX22"/>
    <mergeCell ref="AY22:BB22"/>
    <mergeCell ref="B23:F23"/>
    <mergeCell ref="G23:J23"/>
    <mergeCell ref="K23:Z23"/>
    <mergeCell ref="AB23:AK23"/>
    <mergeCell ref="AM23:AP23"/>
    <mergeCell ref="AQ23:AR23"/>
    <mergeCell ref="AS23:AV23"/>
    <mergeCell ref="AW23:AX23"/>
    <mergeCell ref="AY23:BB23"/>
    <mergeCell ref="B24:F24"/>
    <mergeCell ref="G24:J24"/>
    <mergeCell ref="K24:Z24"/>
    <mergeCell ref="AB24:AK24"/>
    <mergeCell ref="AM24:AP24"/>
    <mergeCell ref="AQ24:AR24"/>
    <mergeCell ref="AS24:AV24"/>
    <mergeCell ref="AW24:AX24"/>
    <mergeCell ref="AY24:BB24"/>
    <mergeCell ref="B25:F25"/>
    <mergeCell ref="G25:J25"/>
    <mergeCell ref="K25:Z25"/>
    <mergeCell ref="AB25:AK25"/>
    <mergeCell ref="AM25:AP25"/>
    <mergeCell ref="AQ25:AR25"/>
    <mergeCell ref="AS25:AV25"/>
    <mergeCell ref="AW25:AX25"/>
    <mergeCell ref="AY25:BB25"/>
    <mergeCell ref="B26:F26"/>
    <mergeCell ref="G26:J26"/>
    <mergeCell ref="K26:Z26"/>
    <mergeCell ref="AB26:AK26"/>
    <mergeCell ref="AM26:AP26"/>
    <mergeCell ref="AQ26:AR26"/>
    <mergeCell ref="AS26:AV26"/>
    <mergeCell ref="B27:F27"/>
    <mergeCell ref="G27:J27"/>
    <mergeCell ref="K27:Z27"/>
    <mergeCell ref="AB27:AK27"/>
    <mergeCell ref="AM27:AP27"/>
    <mergeCell ref="AQ27:AR27"/>
    <mergeCell ref="K28:Z28"/>
    <mergeCell ref="AB28:AK28"/>
    <mergeCell ref="AM28:AP28"/>
    <mergeCell ref="AQ28:AR28"/>
    <mergeCell ref="AY26:BB26"/>
    <mergeCell ref="AS27:AV27"/>
    <mergeCell ref="AW27:AX27"/>
    <mergeCell ref="AY27:BB27"/>
    <mergeCell ref="AS28:AV28"/>
    <mergeCell ref="AW28:AX28"/>
    <mergeCell ref="AY28:BB28"/>
    <mergeCell ref="B29:F29"/>
    <mergeCell ref="G29:J29"/>
    <mergeCell ref="K29:Z29"/>
    <mergeCell ref="AB29:AK29"/>
    <mergeCell ref="AM29:AP29"/>
    <mergeCell ref="AQ29:AR29"/>
    <mergeCell ref="B28:F28"/>
    <mergeCell ref="G28:J28"/>
    <mergeCell ref="AY30:BB30"/>
    <mergeCell ref="F32:X32"/>
    <mergeCell ref="Y32:AA32"/>
    <mergeCell ref="AH33:AO33"/>
    <mergeCell ref="AP33:BA33"/>
    <mergeCell ref="AS29:AV29"/>
    <mergeCell ref="AW29:AX29"/>
    <mergeCell ref="AY29:BB29"/>
    <mergeCell ref="B30:F30"/>
    <mergeCell ref="G30:J30"/>
    <mergeCell ref="Z3:AK3"/>
    <mergeCell ref="R3:X3"/>
    <mergeCell ref="L3:Q3"/>
    <mergeCell ref="AW30:AX30"/>
    <mergeCell ref="K30:Z30"/>
    <mergeCell ref="AB30:AK30"/>
    <mergeCell ref="AM30:AP30"/>
    <mergeCell ref="AQ30:AR30"/>
    <mergeCell ref="AS30:AV30"/>
    <mergeCell ref="AW26:AX26"/>
  </mergeCells>
  <dataValidations count="1">
    <dataValidation showInputMessage="1" showErrorMessage="1" sqref="AC6:AR8 AV9:BA9"/>
  </dataValidations>
  <printOptions horizontalCentered="1" verticalCentered="1"/>
  <pageMargins left="0.7086614173228347" right="0.5905511811023623" top="0.5118110236220472" bottom="0.3937007874015748" header="0.35433070866141736" footer="0.2362204724409449"/>
  <pageSetup fitToHeight="1" fitToWidth="1"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sheetPr>
    <tabColor rgb="FFCC00CC"/>
    <pageSetUpPr fitToPage="1"/>
  </sheetPr>
  <dimension ref="A1:E25"/>
  <sheetViews>
    <sheetView view="pageBreakPreview" zoomScale="130" zoomScaleNormal="130" zoomScaleSheetLayoutView="130" zoomScalePageLayoutView="0" workbookViewId="0" topLeftCell="A1">
      <selection activeCell="C10" sqref="C10:D10"/>
    </sheetView>
  </sheetViews>
  <sheetFormatPr defaultColWidth="9.140625" defaultRowHeight="15"/>
  <cols>
    <col min="1" max="1" width="1.57421875" style="1" customWidth="1"/>
    <col min="2" max="2" width="14.28125" style="1" customWidth="1"/>
    <col min="3" max="3" width="14.140625" style="1" customWidth="1"/>
    <col min="4" max="4" width="33.140625" style="1" customWidth="1"/>
    <col min="5" max="6" width="1.57421875" style="1" customWidth="1"/>
    <col min="7" max="7" width="3.57421875" style="1" customWidth="1"/>
    <col min="8" max="16384" width="9.00390625" style="1" customWidth="1"/>
  </cols>
  <sheetData>
    <row r="1" spans="1:5" ht="39.75" customHeight="1">
      <c r="A1" s="26"/>
      <c r="B1" s="27"/>
      <c r="C1" s="27"/>
      <c r="D1" s="65">
        <f>'チーム情報入力フォーム'!D10&amp;""</f>
      </c>
      <c r="E1" s="28"/>
    </row>
    <row r="2" spans="1:5" ht="18">
      <c r="A2" s="29"/>
      <c r="B2" s="251" t="s">
        <v>90</v>
      </c>
      <c r="C2" s="251"/>
      <c r="D2" s="251"/>
      <c r="E2" s="30"/>
    </row>
    <row r="3" spans="1:5" ht="12" customHeight="1">
      <c r="A3" s="29"/>
      <c r="B3" s="31"/>
      <c r="C3" s="31"/>
      <c r="D3" s="31"/>
      <c r="E3" s="30"/>
    </row>
    <row r="4" spans="1:5" ht="24.75" customHeight="1">
      <c r="A4" s="29"/>
      <c r="B4" s="32" t="s">
        <v>91</v>
      </c>
      <c r="C4" s="33" t="s">
        <v>92</v>
      </c>
      <c r="D4" s="34">
        <f>'チーム情報入力フォーム'!C10&amp;""</f>
      </c>
      <c r="E4" s="30"/>
    </row>
    <row r="5" spans="1:5" ht="24.75" customHeight="1">
      <c r="A5" s="29"/>
      <c r="B5" s="32" t="s">
        <v>93</v>
      </c>
      <c r="C5" s="35" t="s">
        <v>94</v>
      </c>
      <c r="D5" s="36">
        <f>IF('チーム情報入力フォーム'!H13&lt;&gt;"",'チーム情報入力フォーム'!H13&amp;"",'チーム情報入力フォーム'!C13&amp;"")</f>
      </c>
      <c r="E5" s="30"/>
    </row>
    <row r="6" spans="1:5" ht="24.75" customHeight="1">
      <c r="A6" s="29"/>
      <c r="B6" s="32" t="s">
        <v>95</v>
      </c>
      <c r="C6" s="35" t="s">
        <v>96</v>
      </c>
      <c r="D6" s="36">
        <f>IF('チーム情報入力フォーム'!H14&lt;&gt;"",'チーム情報入力フォーム'!H14&amp;"",'チーム情報入力フォーム'!C14&amp;"")</f>
      </c>
      <c r="E6" s="30"/>
    </row>
    <row r="7" spans="1:5" ht="24.75" customHeight="1">
      <c r="A7" s="29"/>
      <c r="B7" s="32" t="s">
        <v>97</v>
      </c>
      <c r="C7" s="35" t="s">
        <v>98</v>
      </c>
      <c r="D7" s="36">
        <f>IF('チーム情報入力フォーム'!H15&lt;&gt;"",'チーム情報入力フォーム'!H15&amp;"",'チーム情報入力フォーム'!C15&amp;"")</f>
      </c>
      <c r="E7" s="30"/>
    </row>
    <row r="8" spans="1:5" ht="9" customHeight="1" thickBot="1">
      <c r="A8" s="29"/>
      <c r="B8" s="31"/>
      <c r="C8" s="31"/>
      <c r="D8" s="31"/>
      <c r="E8" s="30"/>
    </row>
    <row r="9" spans="1:5" s="40" customFormat="1" ht="27" customHeight="1" thickBot="1">
      <c r="A9" s="37"/>
      <c r="B9" s="38" t="s">
        <v>99</v>
      </c>
      <c r="C9" s="252" t="s">
        <v>100</v>
      </c>
      <c r="D9" s="253"/>
      <c r="E9" s="39"/>
    </row>
    <row r="10" spans="1:5" s="40" customFormat="1" ht="27" customHeight="1" thickTop="1">
      <c r="A10" s="37"/>
      <c r="B10" s="41">
        <f>'選手情報入力フォーム'!C5&amp;""</f>
      </c>
      <c r="C10" s="254">
        <f>IF('選手情報入力フォーム'!L5&lt;&gt;"",'選手情報入力フォーム'!L5&amp;"",'選手情報入力フォーム'!D5&amp;"")</f>
      </c>
      <c r="D10" s="255"/>
      <c r="E10" s="39"/>
    </row>
    <row r="11" spans="1:5" s="40" customFormat="1" ht="27" customHeight="1">
      <c r="A11" s="37"/>
      <c r="B11" s="42">
        <f>'選手情報入力フォーム'!C6&amp;""</f>
      </c>
      <c r="C11" s="246">
        <f>IF('選手情報入力フォーム'!L6&lt;&gt;"",'選手情報入力フォーム'!L6&amp;"",'選手情報入力フォーム'!D6&amp;"")</f>
      </c>
      <c r="D11" s="247"/>
      <c r="E11" s="39"/>
    </row>
    <row r="12" spans="1:5" s="40" customFormat="1" ht="27" customHeight="1">
      <c r="A12" s="37"/>
      <c r="B12" s="42">
        <f>'選手情報入力フォーム'!C7&amp;""</f>
      </c>
      <c r="C12" s="246">
        <f>IF('選手情報入力フォーム'!L7&lt;&gt;"",'選手情報入力フォーム'!L7&amp;"",'選手情報入力フォーム'!D7&amp;"")</f>
      </c>
      <c r="D12" s="247"/>
      <c r="E12" s="39"/>
    </row>
    <row r="13" spans="1:5" s="40" customFormat="1" ht="27" customHeight="1">
      <c r="A13" s="37"/>
      <c r="B13" s="42">
        <f>'選手情報入力フォーム'!C8&amp;""</f>
      </c>
      <c r="C13" s="246">
        <f>IF('選手情報入力フォーム'!L8&lt;&gt;"",'選手情報入力フォーム'!L8&amp;"",'選手情報入力フォーム'!D8&amp;"")</f>
      </c>
      <c r="D13" s="247"/>
      <c r="E13" s="39"/>
    </row>
    <row r="14" spans="1:5" s="40" customFormat="1" ht="27" customHeight="1">
      <c r="A14" s="37"/>
      <c r="B14" s="42">
        <f>'選手情報入力フォーム'!C9&amp;""</f>
      </c>
      <c r="C14" s="246">
        <f>IF('選手情報入力フォーム'!L9&lt;&gt;"",'選手情報入力フォーム'!L9&amp;"",'選手情報入力フォーム'!D9&amp;"")</f>
      </c>
      <c r="D14" s="247"/>
      <c r="E14" s="39"/>
    </row>
    <row r="15" spans="1:5" s="40" customFormat="1" ht="27" customHeight="1">
      <c r="A15" s="37"/>
      <c r="B15" s="42">
        <f>'選手情報入力フォーム'!C10&amp;""</f>
      </c>
      <c r="C15" s="246">
        <f>IF('選手情報入力フォーム'!L10&lt;&gt;"",'選手情報入力フォーム'!L10&amp;"",'選手情報入力フォーム'!D10&amp;"")</f>
      </c>
      <c r="D15" s="247"/>
      <c r="E15" s="39"/>
    </row>
    <row r="16" spans="1:5" s="40" customFormat="1" ht="27" customHeight="1">
      <c r="A16" s="37"/>
      <c r="B16" s="42">
        <f>'選手情報入力フォーム'!C11&amp;""</f>
      </c>
      <c r="C16" s="246">
        <f>IF('選手情報入力フォーム'!L11&lt;&gt;"",'選手情報入力フォーム'!L11&amp;"",'選手情報入力フォーム'!D11&amp;"")</f>
      </c>
      <c r="D16" s="247"/>
      <c r="E16" s="39"/>
    </row>
    <row r="17" spans="1:5" s="40" customFormat="1" ht="27" customHeight="1">
      <c r="A17" s="37"/>
      <c r="B17" s="42">
        <f>'選手情報入力フォーム'!C12&amp;""</f>
      </c>
      <c r="C17" s="246">
        <f>IF('選手情報入力フォーム'!L12&lt;&gt;"",'選手情報入力フォーム'!L12&amp;"",'選手情報入力フォーム'!D12&amp;"")</f>
      </c>
      <c r="D17" s="247"/>
      <c r="E17" s="39"/>
    </row>
    <row r="18" spans="1:5" s="40" customFormat="1" ht="27" customHeight="1">
      <c r="A18" s="37"/>
      <c r="B18" s="42">
        <f>'選手情報入力フォーム'!C13&amp;""</f>
      </c>
      <c r="C18" s="246">
        <f>IF('選手情報入力フォーム'!L13&lt;&gt;"",'選手情報入力フォーム'!L13&amp;"",'選手情報入力フォーム'!D13&amp;"")</f>
      </c>
      <c r="D18" s="247"/>
      <c r="E18" s="39"/>
    </row>
    <row r="19" spans="1:5" s="40" customFormat="1" ht="27" customHeight="1">
      <c r="A19" s="37"/>
      <c r="B19" s="42">
        <f>'選手情報入力フォーム'!C14&amp;""</f>
      </c>
      <c r="C19" s="246">
        <f>IF('選手情報入力フォーム'!L14&lt;&gt;"",'選手情報入力フォーム'!L14&amp;"",'選手情報入力フォーム'!D14&amp;"")</f>
      </c>
      <c r="D19" s="247"/>
      <c r="E19" s="39"/>
    </row>
    <row r="20" spans="1:5" s="40" customFormat="1" ht="27" customHeight="1">
      <c r="A20" s="37"/>
      <c r="B20" s="42">
        <f>'選手情報入力フォーム'!C15&amp;""</f>
      </c>
      <c r="C20" s="246">
        <f>IF('選手情報入力フォーム'!L15&lt;&gt;"",'選手情報入力フォーム'!L15&amp;"",'選手情報入力フォーム'!D15&amp;"")</f>
      </c>
      <c r="D20" s="247"/>
      <c r="E20" s="39"/>
    </row>
    <row r="21" spans="1:5" s="40" customFormat="1" ht="27" customHeight="1">
      <c r="A21" s="37"/>
      <c r="B21" s="42">
        <f>'選手情報入力フォーム'!C16&amp;""</f>
      </c>
      <c r="C21" s="246">
        <f>IF('選手情報入力フォーム'!L16&lt;&gt;"",'選手情報入力フォーム'!L16&amp;"",'選手情報入力フォーム'!D16&amp;"")</f>
      </c>
      <c r="D21" s="247"/>
      <c r="E21" s="39"/>
    </row>
    <row r="22" spans="1:5" s="40" customFormat="1" ht="27" customHeight="1">
      <c r="A22" s="37"/>
      <c r="B22" s="42">
        <f>'選手情報入力フォーム'!C17&amp;""</f>
      </c>
      <c r="C22" s="246">
        <f>IF('選手情報入力フォーム'!L17&lt;&gt;"",'選手情報入力フォーム'!L17&amp;"",'選手情報入力フォーム'!D17&amp;"")</f>
      </c>
      <c r="D22" s="247"/>
      <c r="E22" s="39"/>
    </row>
    <row r="23" spans="1:5" s="40" customFormat="1" ht="27" customHeight="1" thickBot="1">
      <c r="A23" s="37"/>
      <c r="B23" s="46">
        <f>'選手情報入力フォーム'!C18&amp;""</f>
      </c>
      <c r="C23" s="248">
        <f>IF('選手情報入力フォーム'!L18&lt;&gt;"",'選手情報入力フォーム'!L18&amp;"",'選手情報入力フォーム'!D18&amp;"")</f>
      </c>
      <c r="D23" s="249"/>
      <c r="E23" s="39"/>
    </row>
    <row r="24" spans="1:5" ht="6" customHeight="1" thickBot="1">
      <c r="A24" s="43"/>
      <c r="B24" s="44"/>
      <c r="C24" s="44"/>
      <c r="D24" s="44"/>
      <c r="E24" s="45"/>
    </row>
    <row r="25" spans="1:4" ht="27" customHeight="1">
      <c r="A25" s="250" t="s">
        <v>101</v>
      </c>
      <c r="B25" s="250"/>
      <c r="C25" s="250"/>
      <c r="D25" s="250"/>
    </row>
  </sheetData>
  <sheetProtection password="CF3B" sheet="1"/>
  <mergeCells count="17">
    <mergeCell ref="C19:D19"/>
    <mergeCell ref="B2:D2"/>
    <mergeCell ref="C9:D9"/>
    <mergeCell ref="C10:D10"/>
    <mergeCell ref="C11:D11"/>
    <mergeCell ref="C12:D12"/>
    <mergeCell ref="C13:D13"/>
    <mergeCell ref="C20:D20"/>
    <mergeCell ref="C21:D21"/>
    <mergeCell ref="C22:D22"/>
    <mergeCell ref="C23:D23"/>
    <mergeCell ref="A25:D25"/>
    <mergeCell ref="C14:D14"/>
    <mergeCell ref="C15:D15"/>
    <mergeCell ref="C16:D16"/>
    <mergeCell ref="C17:D17"/>
    <mergeCell ref="C18:D18"/>
  </mergeCells>
  <printOptions verticalCentered="1"/>
  <pageMargins left="0.3937007874015748" right="0.3937007874015748" top="0.3937007874015748" bottom="0.1968503937007874" header="0.5118110236220472" footer="0.5118110236220472"/>
  <pageSetup fitToWidth="0" fitToHeight="1" horizontalDpi="600" verticalDpi="600" orientation="portrait" paperSize="11" scale="97" r:id="rId2"/>
  <drawing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B1:BB39"/>
  <sheetViews>
    <sheetView view="pageBreakPreview" zoomScale="130" zoomScaleSheetLayoutView="130" workbookViewId="0" topLeftCell="A1">
      <selection activeCell="S1" sqref="S1"/>
    </sheetView>
  </sheetViews>
  <sheetFormatPr defaultColWidth="9.140625" defaultRowHeight="15"/>
  <cols>
    <col min="1" max="1" width="0.9921875" style="79" customWidth="1"/>
    <col min="2" max="47" width="1.57421875" style="79" customWidth="1"/>
    <col min="48" max="48" width="1.421875" style="79" customWidth="1"/>
    <col min="49" max="81" width="1.57421875" style="79" customWidth="1"/>
    <col min="82" max="16384" width="9.00390625" style="79" customWidth="1"/>
  </cols>
  <sheetData>
    <row r="1" spans="2:54" ht="24" customHeight="1">
      <c r="B1" s="74" t="s">
        <v>4</v>
      </c>
      <c r="C1" s="75"/>
      <c r="D1" s="75"/>
      <c r="E1" s="76"/>
      <c r="F1" s="77"/>
      <c r="G1" s="78"/>
      <c r="H1" s="78"/>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242">
        <f>IF('チーム情報入力フォーム'!E7="","",'チーム情報入力フォーム'!E7)</f>
      </c>
      <c r="AP1" s="242"/>
      <c r="AQ1" s="242"/>
      <c r="AR1" s="242"/>
      <c r="AS1" s="242"/>
      <c r="AT1" s="242"/>
      <c r="AU1" s="242"/>
      <c r="AV1" s="242"/>
      <c r="AW1" s="242"/>
      <c r="AX1" s="242"/>
      <c r="AY1" s="242"/>
      <c r="AZ1" s="242"/>
      <c r="BA1" s="242"/>
      <c r="BB1" s="242"/>
    </row>
    <row r="2" spans="2:54" ht="24" customHeight="1">
      <c r="B2" s="191" t="s">
        <v>115</v>
      </c>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1"/>
      <c r="AN2" s="191"/>
      <c r="AO2" s="191"/>
      <c r="AP2" s="191"/>
      <c r="AQ2" s="191"/>
      <c r="AR2" s="191"/>
      <c r="AS2" s="191"/>
      <c r="AT2" s="191"/>
      <c r="AU2" s="191"/>
      <c r="AV2" s="191"/>
      <c r="AW2" s="191"/>
      <c r="AX2" s="191"/>
      <c r="AY2" s="191"/>
      <c r="AZ2" s="191"/>
      <c r="BA2" s="191"/>
      <c r="BB2" s="191"/>
    </row>
    <row r="3" spans="2:54" ht="24" customHeight="1" thickBot="1">
      <c r="B3" s="80"/>
      <c r="C3" s="80"/>
      <c r="D3" s="80"/>
      <c r="E3" s="80"/>
      <c r="F3" s="80"/>
      <c r="G3" s="80"/>
      <c r="H3" s="81"/>
      <c r="I3" s="81"/>
      <c r="J3" s="81"/>
      <c r="K3" s="81"/>
      <c r="L3" s="260" t="s">
        <v>117</v>
      </c>
      <c r="M3" s="260"/>
      <c r="N3" s="260"/>
      <c r="O3" s="260"/>
      <c r="P3" s="260"/>
      <c r="Q3" s="260"/>
      <c r="R3" s="260"/>
      <c r="S3" s="260"/>
      <c r="T3" s="260"/>
      <c r="U3" s="260"/>
      <c r="V3" s="260"/>
      <c r="W3" s="260"/>
      <c r="X3" s="260"/>
      <c r="Y3" s="260"/>
      <c r="Z3" s="260"/>
      <c r="AA3" s="260"/>
      <c r="AB3" s="260"/>
      <c r="AC3" s="260"/>
      <c r="AD3" s="135"/>
      <c r="AE3" s="135"/>
      <c r="AF3" s="256">
        <f>IF('チーム情報入力フォーム'!D6&lt;&gt;"",'チーム情報入力フォーム'!D6&amp;"",'チーム情報入力フォーム'!D5&amp;"")</f>
      </c>
      <c r="AG3" s="256"/>
      <c r="AH3" s="256"/>
      <c r="AI3" s="256"/>
      <c r="AJ3" s="256"/>
      <c r="AK3" s="256"/>
      <c r="AL3" s="256"/>
      <c r="AM3" s="256"/>
      <c r="AN3" s="256"/>
      <c r="AO3" s="256"/>
      <c r="AP3" s="256"/>
      <c r="AQ3" s="256"/>
      <c r="AR3" s="256"/>
      <c r="AS3" s="259" t="s">
        <v>116</v>
      </c>
      <c r="AT3" s="259"/>
      <c r="AU3" s="259"/>
      <c r="AV3" s="258" t="s">
        <v>103</v>
      </c>
      <c r="AW3" s="258"/>
      <c r="AX3" s="258">
        <f>'チーム情報入力フォーム'!N9&amp;""</f>
      </c>
      <c r="AY3" s="258"/>
      <c r="AZ3" s="258"/>
      <c r="BA3" s="258" t="s">
        <v>102</v>
      </c>
      <c r="BB3" s="258"/>
    </row>
    <row r="4" spans="2:54" ht="30" customHeight="1">
      <c r="B4" s="87"/>
      <c r="C4" s="179" t="s">
        <v>5</v>
      </c>
      <c r="D4" s="179"/>
      <c r="E4" s="179"/>
      <c r="F4" s="179"/>
      <c r="G4" s="179"/>
      <c r="H4" s="179"/>
      <c r="I4" s="179"/>
      <c r="J4" s="179"/>
      <c r="K4" s="88"/>
      <c r="L4" s="89"/>
      <c r="M4" s="187">
        <f>'チーム情報入力フォーム'!C10&amp;""</f>
      </c>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7"/>
      <c r="AN4" s="187"/>
      <c r="AO4" s="187"/>
      <c r="AP4" s="90"/>
      <c r="AQ4" s="227" t="s">
        <v>41</v>
      </c>
      <c r="AR4" s="227"/>
      <c r="AS4" s="227"/>
      <c r="AT4" s="227"/>
      <c r="AU4" s="227"/>
      <c r="AV4" s="227"/>
      <c r="AW4" s="187">
        <f>'チーム情報入力フォーム'!D10&amp;""</f>
      </c>
      <c r="AX4" s="187"/>
      <c r="AY4" s="187"/>
      <c r="AZ4" s="187"/>
      <c r="BA4" s="187"/>
      <c r="BB4" s="188"/>
    </row>
    <row r="5" spans="2:54" ht="23.25" customHeight="1">
      <c r="B5" s="91"/>
      <c r="C5" s="92"/>
      <c r="D5" s="92"/>
      <c r="E5" s="92"/>
      <c r="F5" s="92"/>
      <c r="G5" s="92"/>
      <c r="H5" s="92"/>
      <c r="I5" s="92"/>
      <c r="J5" s="92"/>
      <c r="K5" s="93"/>
      <c r="L5" s="94"/>
      <c r="M5" s="92"/>
      <c r="N5" s="92"/>
      <c r="O5" s="92"/>
      <c r="P5" s="92"/>
      <c r="Q5" s="92"/>
      <c r="R5" s="92"/>
      <c r="S5" s="92"/>
      <c r="T5" s="92"/>
      <c r="U5" s="92"/>
      <c r="V5" s="92"/>
      <c r="W5" s="92"/>
      <c r="X5" s="92"/>
      <c r="Y5" s="92"/>
      <c r="Z5" s="92"/>
      <c r="AA5" s="95"/>
      <c r="AB5" s="180" t="s">
        <v>30</v>
      </c>
      <c r="AC5" s="181"/>
      <c r="AD5" s="181"/>
      <c r="AE5" s="181"/>
      <c r="AF5" s="181"/>
      <c r="AG5" s="181"/>
      <c r="AH5" s="181"/>
      <c r="AI5" s="181"/>
      <c r="AJ5" s="181"/>
      <c r="AK5" s="181"/>
      <c r="AL5" s="181"/>
      <c r="AM5" s="181"/>
      <c r="AN5" s="181"/>
      <c r="AO5" s="181"/>
      <c r="AP5" s="181"/>
      <c r="AQ5" s="181"/>
      <c r="AR5" s="181"/>
      <c r="AS5" s="181"/>
      <c r="AT5" s="184" t="s">
        <v>26</v>
      </c>
      <c r="AU5" s="185"/>
      <c r="AV5" s="185"/>
      <c r="AW5" s="185"/>
      <c r="AX5" s="185"/>
      <c r="AY5" s="185"/>
      <c r="AZ5" s="185"/>
      <c r="BA5" s="185"/>
      <c r="BB5" s="186"/>
    </row>
    <row r="6" spans="2:54" ht="27" customHeight="1">
      <c r="B6" s="91"/>
      <c r="C6" s="193" t="s">
        <v>0</v>
      </c>
      <c r="D6" s="193"/>
      <c r="E6" s="193"/>
      <c r="F6" s="193"/>
      <c r="G6" s="193"/>
      <c r="H6" s="193"/>
      <c r="I6" s="193"/>
      <c r="J6" s="193"/>
      <c r="K6" s="93"/>
      <c r="L6" s="96"/>
      <c r="M6" s="194">
        <f>IF('チーム情報入力フォーム'!M13&lt;&gt;"",'チーム情報入力フォーム'!M13&amp;"",IF('チーム情報入力フォーム'!H13&lt;&gt;"",'チーム情報入力フォーム'!H13&amp;"",'チーム情報入力フォーム'!C13&amp;""))</f>
      </c>
      <c r="N6" s="194"/>
      <c r="O6" s="194"/>
      <c r="P6" s="194"/>
      <c r="Q6" s="194"/>
      <c r="R6" s="194"/>
      <c r="S6" s="194"/>
      <c r="T6" s="194"/>
      <c r="U6" s="194"/>
      <c r="V6" s="194"/>
      <c r="W6" s="194"/>
      <c r="X6" s="194"/>
      <c r="Y6" s="194"/>
      <c r="Z6" s="194"/>
      <c r="AA6" s="98"/>
      <c r="AB6" s="99"/>
      <c r="AC6" s="240">
        <f>IF('チーム情報入力フォーム'!N13&lt;&gt;"",'チーム情報入力フォーム'!N13&amp;"",IF('チーム情報入力フォーム'!I13&lt;&gt;"",'チーム情報入力フォーム'!I13&amp;"",'チーム情報入力フォーム'!D13&amp;""))</f>
      </c>
      <c r="AD6" s="240"/>
      <c r="AE6" s="240"/>
      <c r="AF6" s="240"/>
      <c r="AG6" s="240"/>
      <c r="AH6" s="240"/>
      <c r="AI6" s="240"/>
      <c r="AJ6" s="240"/>
      <c r="AK6" s="240"/>
      <c r="AL6" s="240"/>
      <c r="AM6" s="240"/>
      <c r="AN6" s="240"/>
      <c r="AO6" s="240"/>
      <c r="AP6" s="240"/>
      <c r="AQ6" s="240"/>
      <c r="AR6" s="240"/>
      <c r="AS6" s="100"/>
      <c r="AT6" s="101"/>
      <c r="AU6" s="245">
        <f>IF('チーム情報入力フォーム'!O13&lt;&gt;"",'チーム情報入力フォーム'!O13&amp;"",IF('チーム情報入力フォーム'!J13&lt;&gt;"",'チーム情報入力フォーム'!J13&amp;"",'チーム情報入力フォーム'!E13&amp;""))</f>
      </c>
      <c r="AV6" s="245"/>
      <c r="AW6" s="245"/>
      <c r="AX6" s="245"/>
      <c r="AY6" s="245"/>
      <c r="AZ6" s="245"/>
      <c r="BA6" s="245"/>
      <c r="BB6" s="102"/>
    </row>
    <row r="7" spans="2:54" ht="27" customHeight="1">
      <c r="B7" s="91"/>
      <c r="C7" s="193" t="s">
        <v>6</v>
      </c>
      <c r="D7" s="193"/>
      <c r="E7" s="193"/>
      <c r="F7" s="193"/>
      <c r="G7" s="193"/>
      <c r="H7" s="193"/>
      <c r="I7" s="193"/>
      <c r="J7" s="193"/>
      <c r="K7" s="103"/>
      <c r="L7" s="96"/>
      <c r="M7" s="194">
        <f>IF('チーム情報入力フォーム'!M14&lt;&gt;"",'チーム情報入力フォーム'!M14&amp;"",IF('チーム情報入力フォーム'!H14&lt;&gt;"",'チーム情報入力フォーム'!H14&amp;"",'チーム情報入力フォーム'!C14&amp;""))</f>
      </c>
      <c r="N7" s="194"/>
      <c r="O7" s="194"/>
      <c r="P7" s="194"/>
      <c r="Q7" s="194"/>
      <c r="R7" s="194"/>
      <c r="S7" s="194"/>
      <c r="T7" s="194"/>
      <c r="U7" s="194"/>
      <c r="V7" s="194"/>
      <c r="W7" s="194"/>
      <c r="X7" s="194"/>
      <c r="Y7" s="194"/>
      <c r="Z7" s="194"/>
      <c r="AA7" s="95"/>
      <c r="AB7" s="99"/>
      <c r="AC7" s="240">
        <f>IF('チーム情報入力フォーム'!N14&lt;&gt;"",'チーム情報入力フォーム'!N14&amp;"",IF('チーム情報入力フォーム'!I14&lt;&gt;"",'チーム情報入力フォーム'!I14&amp;"",'チーム情報入力フォーム'!D14&amp;""))</f>
      </c>
      <c r="AD7" s="240"/>
      <c r="AE7" s="240"/>
      <c r="AF7" s="240"/>
      <c r="AG7" s="240"/>
      <c r="AH7" s="240"/>
      <c r="AI7" s="240"/>
      <c r="AJ7" s="240"/>
      <c r="AK7" s="240"/>
      <c r="AL7" s="240"/>
      <c r="AM7" s="240"/>
      <c r="AN7" s="240"/>
      <c r="AO7" s="240"/>
      <c r="AP7" s="240"/>
      <c r="AQ7" s="240"/>
      <c r="AR7" s="240"/>
      <c r="AS7" s="100"/>
      <c r="AT7" s="101"/>
      <c r="AU7" s="245">
        <f>IF('チーム情報入力フォーム'!O14&lt;&gt;"",'チーム情報入力フォーム'!O14&amp;"",IF('チーム情報入力フォーム'!J14&lt;&gt;"",'チーム情報入力フォーム'!J14&amp;"",'チーム情報入力フォーム'!E14&amp;""))</f>
      </c>
      <c r="AV7" s="245"/>
      <c r="AW7" s="245"/>
      <c r="AX7" s="245"/>
      <c r="AY7" s="245"/>
      <c r="AZ7" s="245"/>
      <c r="BA7" s="245"/>
      <c r="BB7" s="102"/>
    </row>
    <row r="8" spans="2:54" ht="27" customHeight="1">
      <c r="B8" s="91"/>
      <c r="C8" s="183" t="s">
        <v>7</v>
      </c>
      <c r="D8" s="183"/>
      <c r="E8" s="183"/>
      <c r="F8" s="183"/>
      <c r="G8" s="183"/>
      <c r="H8" s="183"/>
      <c r="I8" s="183"/>
      <c r="J8" s="183"/>
      <c r="K8" s="93"/>
      <c r="L8" s="97"/>
      <c r="M8" s="194">
        <f>IF('チーム情報入力フォーム'!M15&lt;&gt;"",'チーム情報入力フォーム'!M15&amp;"",IF('チーム情報入力フォーム'!H15&lt;&gt;"",'チーム情報入力フォーム'!H15&amp;"",'チーム情報入力フォーム'!C15&amp;""))</f>
      </c>
      <c r="N8" s="194"/>
      <c r="O8" s="194"/>
      <c r="P8" s="194"/>
      <c r="Q8" s="194"/>
      <c r="R8" s="194"/>
      <c r="S8" s="194"/>
      <c r="T8" s="194"/>
      <c r="U8" s="194"/>
      <c r="V8" s="194"/>
      <c r="W8" s="194"/>
      <c r="X8" s="194"/>
      <c r="Y8" s="194"/>
      <c r="Z8" s="194"/>
      <c r="AA8" s="95"/>
      <c r="AB8" s="99"/>
      <c r="AC8" s="240">
        <f>IF('チーム情報入力フォーム'!N15&lt;&gt;"",'チーム情報入力フォーム'!N15&amp;"",IF('チーム情報入力フォーム'!I15&lt;&gt;"",'チーム情報入力フォーム'!I15&amp;"",'チーム情報入力フォーム'!D15&amp;""))</f>
      </c>
      <c r="AD8" s="240"/>
      <c r="AE8" s="240"/>
      <c r="AF8" s="240"/>
      <c r="AG8" s="240"/>
      <c r="AH8" s="240"/>
      <c r="AI8" s="240"/>
      <c r="AJ8" s="240"/>
      <c r="AK8" s="240"/>
      <c r="AL8" s="240"/>
      <c r="AM8" s="240"/>
      <c r="AN8" s="240"/>
      <c r="AO8" s="240"/>
      <c r="AP8" s="240"/>
      <c r="AQ8" s="240"/>
      <c r="AR8" s="240"/>
      <c r="AS8" s="100"/>
      <c r="AT8" s="101"/>
      <c r="AU8" s="245">
        <f>IF('チーム情報入力フォーム'!O15&lt;&gt;"",'チーム情報入力フォーム'!O15&amp;"",IF('チーム情報入力フォーム'!J15&lt;&gt;"",'チーム情報入力フォーム'!J15&amp;"",'チーム情報入力フォーム'!E15&amp;""))</f>
      </c>
      <c r="AV8" s="245"/>
      <c r="AW8" s="245"/>
      <c r="AX8" s="245"/>
      <c r="AY8" s="245"/>
      <c r="AZ8" s="245"/>
      <c r="BA8" s="245"/>
      <c r="BB8" s="102"/>
    </row>
    <row r="9" spans="2:54" ht="27" customHeight="1">
      <c r="B9" s="91"/>
      <c r="C9" s="193" t="s">
        <v>1</v>
      </c>
      <c r="D9" s="193"/>
      <c r="E9" s="193"/>
      <c r="F9" s="193"/>
      <c r="G9" s="193"/>
      <c r="H9" s="193"/>
      <c r="I9" s="193"/>
      <c r="J9" s="193"/>
      <c r="K9" s="93"/>
      <c r="L9" s="97"/>
      <c r="M9" s="189" t="s">
        <v>67</v>
      </c>
      <c r="N9" s="189"/>
      <c r="O9" s="189"/>
      <c r="P9" s="189"/>
      <c r="Q9" s="189"/>
      <c r="R9" s="189"/>
      <c r="S9" s="177">
        <f>'チーム情報入力フォーム'!M18&amp;""</f>
      </c>
      <c r="T9" s="177"/>
      <c r="U9" s="177"/>
      <c r="V9" s="177"/>
      <c r="W9" s="177"/>
      <c r="X9" s="177"/>
      <c r="Y9" s="177"/>
      <c r="Z9" s="177"/>
      <c r="AA9" s="177"/>
      <c r="AB9" s="177"/>
      <c r="AC9" s="177"/>
      <c r="AD9" s="177"/>
      <c r="AE9" s="177"/>
      <c r="AF9" s="177"/>
      <c r="AG9" s="177"/>
      <c r="AH9" s="107"/>
      <c r="AI9" s="107"/>
      <c r="AJ9" s="107"/>
      <c r="AK9" s="107"/>
      <c r="AL9" s="107"/>
      <c r="AM9" s="107"/>
      <c r="AN9" s="107"/>
      <c r="AO9" s="107"/>
      <c r="AP9" s="107"/>
      <c r="AQ9" s="107"/>
      <c r="AR9" s="92"/>
      <c r="AS9" s="92"/>
      <c r="AT9" s="92"/>
      <c r="AU9" s="108" t="s">
        <v>40</v>
      </c>
      <c r="AV9" s="189">
        <f>'チーム情報入力フォーム'!N18&amp;""</f>
      </c>
      <c r="AW9" s="189"/>
      <c r="AX9" s="189"/>
      <c r="AY9" s="189"/>
      <c r="AZ9" s="189"/>
      <c r="BA9" s="189"/>
      <c r="BB9" s="102"/>
    </row>
    <row r="10" spans="2:54" ht="27" customHeight="1">
      <c r="B10" s="136"/>
      <c r="C10" s="261"/>
      <c r="D10" s="261"/>
      <c r="E10" s="261"/>
      <c r="F10" s="261"/>
      <c r="G10" s="261"/>
      <c r="H10" s="261"/>
      <c r="I10" s="261"/>
      <c r="J10" s="261"/>
      <c r="K10" s="137"/>
      <c r="L10" s="106"/>
      <c r="M10" s="189" t="s">
        <v>67</v>
      </c>
      <c r="N10" s="189"/>
      <c r="O10" s="189"/>
      <c r="P10" s="189"/>
      <c r="Q10" s="189"/>
      <c r="R10" s="189"/>
      <c r="S10" s="177">
        <f>'チーム情報入力フォーム'!M19&amp;""</f>
      </c>
      <c r="T10" s="177"/>
      <c r="U10" s="177"/>
      <c r="V10" s="177"/>
      <c r="W10" s="177"/>
      <c r="X10" s="177"/>
      <c r="Y10" s="177"/>
      <c r="Z10" s="177"/>
      <c r="AA10" s="177"/>
      <c r="AB10" s="177"/>
      <c r="AC10" s="177"/>
      <c r="AD10" s="177"/>
      <c r="AE10" s="177"/>
      <c r="AF10" s="177"/>
      <c r="AG10" s="177"/>
      <c r="AH10" s="107"/>
      <c r="AI10" s="107"/>
      <c r="AJ10" s="107"/>
      <c r="AK10" s="107"/>
      <c r="AL10" s="107"/>
      <c r="AM10" s="107"/>
      <c r="AN10" s="107"/>
      <c r="AO10" s="107"/>
      <c r="AP10" s="107"/>
      <c r="AQ10" s="107"/>
      <c r="AR10" s="92"/>
      <c r="AS10" s="92"/>
      <c r="AT10" s="92"/>
      <c r="AU10" s="108" t="s">
        <v>40</v>
      </c>
      <c r="AV10" s="189">
        <f>'チーム情報入力フォーム'!N19&amp;""</f>
      </c>
      <c r="AW10" s="189"/>
      <c r="AX10" s="189"/>
      <c r="AY10" s="189"/>
      <c r="AZ10" s="189"/>
      <c r="BA10" s="189"/>
      <c r="BB10" s="109"/>
    </row>
    <row r="11" spans="2:54" ht="27" customHeight="1">
      <c r="B11" s="110"/>
      <c r="C11" s="190" t="s">
        <v>27</v>
      </c>
      <c r="D11" s="191"/>
      <c r="E11" s="191"/>
      <c r="F11" s="191"/>
      <c r="G11" s="191"/>
      <c r="H11" s="191"/>
      <c r="I11" s="191"/>
      <c r="J11" s="191"/>
      <c r="K11" s="111"/>
      <c r="L11" s="112"/>
      <c r="M11" s="193" t="s">
        <v>28</v>
      </c>
      <c r="N11" s="193"/>
      <c r="O11" s="199">
        <f>'チーム情報入力フォーム'!D21&amp;""</f>
      </c>
      <c r="P11" s="199"/>
      <c r="Q11" s="199"/>
      <c r="R11" s="199"/>
      <c r="S11" s="199"/>
      <c r="T11" s="199"/>
      <c r="U11" s="199"/>
      <c r="V11" s="199"/>
      <c r="W11" s="113"/>
      <c r="X11" s="183">
        <f>'チーム情報入力フォーム'!D22&amp;""</f>
      </c>
      <c r="Y11" s="183"/>
      <c r="Z11" s="183"/>
      <c r="AA11" s="183"/>
      <c r="AB11" s="183"/>
      <c r="AC11" s="183"/>
      <c r="AD11" s="183"/>
      <c r="AE11" s="183"/>
      <c r="AF11" s="183"/>
      <c r="AG11" s="183"/>
      <c r="AH11" s="183"/>
      <c r="AI11" s="183"/>
      <c r="AJ11" s="183"/>
      <c r="AK11" s="183"/>
      <c r="AL11" s="183"/>
      <c r="AM11" s="183"/>
      <c r="AN11" s="183"/>
      <c r="AO11" s="183"/>
      <c r="AP11" s="183"/>
      <c r="AQ11" s="183"/>
      <c r="AR11" s="183"/>
      <c r="AS11" s="183"/>
      <c r="AT11" s="183"/>
      <c r="AU11" s="183"/>
      <c r="AV11" s="183"/>
      <c r="AW11" s="183"/>
      <c r="AX11" s="183"/>
      <c r="AY11" s="183"/>
      <c r="AZ11" s="183"/>
      <c r="BA11" s="183"/>
      <c r="BB11" s="114"/>
    </row>
    <row r="12" spans="2:54" ht="27" customHeight="1">
      <c r="B12" s="110"/>
      <c r="C12" s="190"/>
      <c r="D12" s="191"/>
      <c r="E12" s="191"/>
      <c r="F12" s="191"/>
      <c r="G12" s="191"/>
      <c r="H12" s="191"/>
      <c r="I12" s="191"/>
      <c r="J12" s="191"/>
      <c r="K12" s="111"/>
      <c r="L12" s="112"/>
      <c r="M12" s="191" t="s">
        <v>69</v>
      </c>
      <c r="N12" s="191"/>
      <c r="O12" s="191"/>
      <c r="P12" s="191"/>
      <c r="Q12" s="191">
        <f>'チーム情報入力フォーム'!D23&amp;""</f>
      </c>
      <c r="R12" s="191"/>
      <c r="S12" s="191"/>
      <c r="T12" s="191"/>
      <c r="U12" s="191"/>
      <c r="V12" s="191"/>
      <c r="W12" s="191"/>
      <c r="X12" s="191"/>
      <c r="Y12" s="191"/>
      <c r="Z12" s="191"/>
      <c r="AA12" s="191"/>
      <c r="AB12" s="191"/>
      <c r="AC12" s="191"/>
      <c r="AD12" s="76"/>
      <c r="AE12" s="191" t="s">
        <v>70</v>
      </c>
      <c r="AF12" s="191"/>
      <c r="AG12" s="191"/>
      <c r="AH12" s="196">
        <f>'チーム情報入力フォーム'!F21&amp;""</f>
      </c>
      <c r="AI12" s="196"/>
      <c r="AJ12" s="196"/>
      <c r="AK12" s="196"/>
      <c r="AL12" s="196"/>
      <c r="AM12" s="196"/>
      <c r="AN12" s="196"/>
      <c r="AO12" s="196"/>
      <c r="AP12" s="196"/>
      <c r="AQ12" s="196"/>
      <c r="AR12" s="196"/>
      <c r="AS12" s="196"/>
      <c r="AT12" s="196"/>
      <c r="AU12" s="196"/>
      <c r="AV12" s="196"/>
      <c r="AW12" s="196"/>
      <c r="AX12" s="196"/>
      <c r="AY12" s="196"/>
      <c r="AZ12" s="196"/>
      <c r="BA12" s="115"/>
      <c r="BB12" s="114"/>
    </row>
    <row r="13" spans="2:54" ht="21" customHeight="1" thickBot="1">
      <c r="B13" s="116"/>
      <c r="C13" s="192"/>
      <c r="D13" s="192"/>
      <c r="E13" s="192"/>
      <c r="F13" s="192"/>
      <c r="G13" s="192"/>
      <c r="H13" s="192"/>
      <c r="I13" s="192"/>
      <c r="J13" s="192"/>
      <c r="K13" s="117"/>
      <c r="L13" s="118"/>
      <c r="M13" s="195" t="s">
        <v>71</v>
      </c>
      <c r="N13" s="195"/>
      <c r="O13" s="195"/>
      <c r="P13" s="195"/>
      <c r="Q13" s="195"/>
      <c r="R13" s="195"/>
      <c r="S13" s="195"/>
      <c r="T13" s="195"/>
      <c r="U13" s="195"/>
      <c r="V13" s="119"/>
      <c r="W13" s="195">
        <f>'チーム情報入力フォーム'!F23&amp;""</f>
      </c>
      <c r="X13" s="195"/>
      <c r="Y13" s="195"/>
      <c r="Z13" s="195"/>
      <c r="AA13" s="195"/>
      <c r="AB13" s="195"/>
      <c r="AC13" s="195"/>
      <c r="AD13" s="195"/>
      <c r="AE13" s="195"/>
      <c r="AF13" s="195"/>
      <c r="AG13" s="195"/>
      <c r="AH13" s="195"/>
      <c r="AI13" s="195"/>
      <c r="AJ13" s="195"/>
      <c r="AK13" s="195"/>
      <c r="AL13" s="195"/>
      <c r="AM13" s="195"/>
      <c r="AN13" s="195"/>
      <c r="AO13" s="195"/>
      <c r="AP13" s="195"/>
      <c r="AQ13" s="195"/>
      <c r="AR13" s="195"/>
      <c r="AS13" s="195"/>
      <c r="AT13" s="195"/>
      <c r="AU13" s="195"/>
      <c r="AV13" s="195"/>
      <c r="AW13" s="195"/>
      <c r="AX13" s="195"/>
      <c r="AY13" s="195"/>
      <c r="AZ13" s="120"/>
      <c r="BA13" s="120"/>
      <c r="BB13" s="121"/>
    </row>
    <row r="14" spans="2:54" ht="15" customHeight="1">
      <c r="B14" s="200" t="s">
        <v>37</v>
      </c>
      <c r="C14" s="200"/>
      <c r="D14" s="200"/>
      <c r="E14" s="200"/>
      <c r="F14" s="200"/>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c r="AM14" s="200"/>
      <c r="AN14" s="200"/>
      <c r="AO14" s="200"/>
      <c r="AP14" s="200"/>
      <c r="AQ14" s="200"/>
      <c r="AR14" s="200"/>
      <c r="AS14" s="200"/>
      <c r="AT14" s="200"/>
      <c r="AU14" s="200"/>
      <c r="AV14" s="200"/>
      <c r="AW14" s="200"/>
      <c r="AX14" s="200"/>
      <c r="AY14" s="200"/>
      <c r="AZ14" s="200"/>
      <c r="BA14" s="200"/>
      <c r="BB14" s="200"/>
    </row>
    <row r="15" spans="2:54" ht="15" customHeight="1">
      <c r="B15" s="206" t="s">
        <v>29</v>
      </c>
      <c r="C15" s="206"/>
      <c r="D15" s="206"/>
      <c r="E15" s="206"/>
      <c r="F15" s="206"/>
      <c r="G15" s="206"/>
      <c r="H15" s="206"/>
      <c r="I15" s="206"/>
      <c r="J15" s="206"/>
      <c r="K15" s="206"/>
      <c r="L15" s="206"/>
      <c r="M15" s="206"/>
      <c r="N15" s="206"/>
      <c r="O15" s="206"/>
      <c r="P15" s="206"/>
      <c r="Q15" s="206"/>
      <c r="R15" s="206"/>
      <c r="S15" s="206"/>
      <c r="T15" s="206"/>
      <c r="U15" s="206"/>
      <c r="V15" s="206"/>
      <c r="W15" s="206"/>
      <c r="X15" s="206"/>
      <c r="Y15" s="206"/>
      <c r="Z15" s="206"/>
      <c r="AA15" s="206"/>
      <c r="AB15" s="206"/>
      <c r="AC15" s="206"/>
      <c r="AD15" s="206"/>
      <c r="AE15" s="206"/>
      <c r="AF15" s="206"/>
      <c r="AG15" s="206"/>
      <c r="AH15" s="206"/>
      <c r="AI15" s="206"/>
      <c r="AJ15" s="206"/>
      <c r="AK15" s="206"/>
      <c r="AL15" s="206"/>
      <c r="AM15" s="206"/>
      <c r="AN15" s="206"/>
      <c r="AO15" s="206"/>
      <c r="AP15" s="206"/>
      <c r="AQ15" s="206"/>
      <c r="AR15" s="206"/>
      <c r="AS15" s="206"/>
      <c r="AT15" s="206"/>
      <c r="AU15" s="206"/>
      <c r="AV15" s="206"/>
      <c r="AW15" s="206"/>
      <c r="AX15" s="206"/>
      <c r="AY15" s="206"/>
      <c r="AZ15" s="206"/>
      <c r="BA15" s="206"/>
      <c r="BB15" s="206"/>
    </row>
    <row r="16" spans="2:54" ht="18" customHeight="1" thickBot="1">
      <c r="B16" s="122" t="s">
        <v>25</v>
      </c>
      <c r="C16" s="123"/>
      <c r="D16" s="123"/>
      <c r="E16" s="123"/>
      <c r="F16" s="123"/>
      <c r="G16" s="123"/>
      <c r="H16" s="122" t="s">
        <v>24</v>
      </c>
      <c r="I16" s="124"/>
      <c r="J16" s="124"/>
      <c r="K16" s="124"/>
      <c r="L16" s="124"/>
      <c r="M16" s="124"/>
      <c r="N16" s="124"/>
      <c r="O16" s="124"/>
      <c r="P16" s="124"/>
      <c r="Q16" s="124"/>
      <c r="R16" s="124"/>
      <c r="S16" s="124"/>
      <c r="T16" s="124"/>
      <c r="U16" s="124"/>
      <c r="V16" s="124"/>
      <c r="W16" s="124"/>
      <c r="X16" s="113"/>
      <c r="Y16" s="113"/>
      <c r="Z16" s="113"/>
      <c r="AA16" s="113"/>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210" t="s">
        <v>89</v>
      </c>
      <c r="AY16" s="210"/>
      <c r="AZ16" s="210"/>
      <c r="BA16" s="210"/>
      <c r="BB16" s="210"/>
    </row>
    <row r="17" spans="2:54" ht="24" customHeight="1">
      <c r="B17" s="207" t="s">
        <v>3</v>
      </c>
      <c r="C17" s="208"/>
      <c r="D17" s="208"/>
      <c r="E17" s="208"/>
      <c r="F17" s="209"/>
      <c r="G17" s="201" t="s">
        <v>2</v>
      </c>
      <c r="H17" s="202"/>
      <c r="I17" s="202"/>
      <c r="J17" s="202"/>
      <c r="K17" s="203" t="s">
        <v>34</v>
      </c>
      <c r="L17" s="204"/>
      <c r="M17" s="204"/>
      <c r="N17" s="204"/>
      <c r="O17" s="204"/>
      <c r="P17" s="204"/>
      <c r="Q17" s="204"/>
      <c r="R17" s="204"/>
      <c r="S17" s="204"/>
      <c r="T17" s="204"/>
      <c r="U17" s="204"/>
      <c r="V17" s="204"/>
      <c r="W17" s="204"/>
      <c r="X17" s="204"/>
      <c r="Y17" s="204"/>
      <c r="Z17" s="205"/>
      <c r="AA17" s="203" t="s">
        <v>35</v>
      </c>
      <c r="AB17" s="204"/>
      <c r="AC17" s="204"/>
      <c r="AD17" s="204"/>
      <c r="AE17" s="204"/>
      <c r="AF17" s="204"/>
      <c r="AG17" s="204"/>
      <c r="AH17" s="204"/>
      <c r="AI17" s="204"/>
      <c r="AJ17" s="204"/>
      <c r="AK17" s="204"/>
      <c r="AL17" s="204"/>
      <c r="AM17" s="203" t="s">
        <v>59</v>
      </c>
      <c r="AN17" s="204"/>
      <c r="AO17" s="204"/>
      <c r="AP17" s="204"/>
      <c r="AQ17" s="204"/>
      <c r="AR17" s="205"/>
      <c r="AS17" s="222" t="s">
        <v>64</v>
      </c>
      <c r="AT17" s="223"/>
      <c r="AU17" s="223"/>
      <c r="AV17" s="223"/>
      <c r="AW17" s="223"/>
      <c r="AX17" s="224"/>
      <c r="AY17" s="227" t="s">
        <v>32</v>
      </c>
      <c r="AZ17" s="227"/>
      <c r="BA17" s="227"/>
      <c r="BB17" s="228"/>
    </row>
    <row r="18" spans="2:54" ht="27" customHeight="1">
      <c r="B18" s="173" t="s">
        <v>8</v>
      </c>
      <c r="C18" s="174"/>
      <c r="D18" s="174"/>
      <c r="E18" s="174"/>
      <c r="F18" s="175"/>
      <c r="G18" s="176">
        <f>'選手情報入力フォーム'!C5&amp;""</f>
      </c>
      <c r="H18" s="177"/>
      <c r="I18" s="177"/>
      <c r="J18" s="178"/>
      <c r="K18" s="176">
        <f>IF('選手情報入力フォーム'!T5&lt;&gt;"",'選手情報入力フォーム'!T5&amp;"",IF('選手情報入力フォーム'!L5&lt;&gt;"",'選手情報入力フォーム'!L5&amp;"",'選手情報入力フォーム'!D5&amp;""))</f>
      </c>
      <c r="L18" s="177"/>
      <c r="M18" s="177"/>
      <c r="N18" s="177"/>
      <c r="O18" s="177"/>
      <c r="P18" s="177"/>
      <c r="Q18" s="177"/>
      <c r="R18" s="177"/>
      <c r="S18" s="177"/>
      <c r="T18" s="177"/>
      <c r="U18" s="177"/>
      <c r="V18" s="177"/>
      <c r="W18" s="177"/>
      <c r="X18" s="177"/>
      <c r="Y18" s="177"/>
      <c r="Z18" s="178"/>
      <c r="AA18" s="125" t="s">
        <v>36</v>
      </c>
      <c r="AB18" s="182">
        <f>IF('選手情報入力フォーム'!X5&lt;&gt;"",'選手情報入力フォーム'!X5&amp;"",IF('選手情報入力フォーム'!P5&lt;&gt;"",'選手情報入力フォーム'!P5&amp;"",'選手情報入力フォーム'!H5&amp;""))</f>
      </c>
      <c r="AC18" s="182"/>
      <c r="AD18" s="182"/>
      <c r="AE18" s="182"/>
      <c r="AF18" s="182"/>
      <c r="AG18" s="182"/>
      <c r="AH18" s="182"/>
      <c r="AI18" s="182"/>
      <c r="AJ18" s="182"/>
      <c r="AK18" s="182"/>
      <c r="AL18" s="126"/>
      <c r="AM18" s="211">
        <f>IF('選手情報入力フォーム'!U5&lt;&gt;"",'選手情報入力フォーム'!U5&amp;"",IF('選手情報入力フォーム'!M5&lt;&gt;"",'選手情報入力フォーム'!M5&amp;"",'選手情報入力フォーム'!E5&amp;""))</f>
      </c>
      <c r="AN18" s="182"/>
      <c r="AO18" s="182"/>
      <c r="AP18" s="182"/>
      <c r="AQ18" s="197" t="s">
        <v>62</v>
      </c>
      <c r="AR18" s="198"/>
      <c r="AS18" s="176">
        <f>IF('選手情報入力フォーム'!Y5&lt;&gt;"",'選手情報入力フォーム'!Y5&amp;"",IF('選手情報入力フォーム'!Q5&lt;&gt;"",'選手情報入力フォーム'!Q5&amp;"",'選手情報入力フォーム'!I5&amp;""))</f>
      </c>
      <c r="AT18" s="177"/>
      <c r="AU18" s="177"/>
      <c r="AV18" s="177"/>
      <c r="AW18" s="225" t="s">
        <v>63</v>
      </c>
      <c r="AX18" s="226"/>
      <c r="AY18" s="220">
        <f>IF('チーム情報入力フォーム'!$D$10&lt;&gt;"混合","",IF('選手情報入力フォーム'!W5&lt;&gt;"",'選手情報入力フォーム'!W5&amp;"",IF('選手情報入力フォーム'!O5&lt;&gt;"",'選手情報入力フォーム'!O5&amp;"",'選手情報入力フォーム'!G5&amp;"")))</f>
      </c>
      <c r="AZ18" s="220"/>
      <c r="BA18" s="220"/>
      <c r="BB18" s="221"/>
    </row>
    <row r="19" spans="2:54" ht="27" customHeight="1">
      <c r="B19" s="173" t="s">
        <v>9</v>
      </c>
      <c r="C19" s="174"/>
      <c r="D19" s="174"/>
      <c r="E19" s="174"/>
      <c r="F19" s="175"/>
      <c r="G19" s="176">
        <f>'選手情報入力フォーム'!C6&amp;""</f>
      </c>
      <c r="H19" s="177"/>
      <c r="I19" s="177"/>
      <c r="J19" s="178"/>
      <c r="K19" s="176">
        <f>IF('選手情報入力フォーム'!T6&lt;&gt;"",'選手情報入力フォーム'!T6&amp;"",IF('選手情報入力フォーム'!L6&lt;&gt;"",'選手情報入力フォーム'!L6&amp;"",'選手情報入力フォーム'!D6&amp;""))</f>
      </c>
      <c r="L19" s="177"/>
      <c r="M19" s="177"/>
      <c r="N19" s="177"/>
      <c r="O19" s="177"/>
      <c r="P19" s="177"/>
      <c r="Q19" s="177"/>
      <c r="R19" s="177"/>
      <c r="S19" s="177"/>
      <c r="T19" s="177"/>
      <c r="U19" s="177"/>
      <c r="V19" s="177"/>
      <c r="W19" s="177"/>
      <c r="X19" s="177"/>
      <c r="Y19" s="177"/>
      <c r="Z19" s="178"/>
      <c r="AA19" s="125"/>
      <c r="AB19" s="182">
        <f>IF('選手情報入力フォーム'!X6&lt;&gt;"",'選手情報入力フォーム'!X6&amp;"",IF('選手情報入力フォーム'!P6&lt;&gt;"",'選手情報入力フォーム'!P6&amp;"",'選手情報入力フォーム'!H6&amp;""))</f>
      </c>
      <c r="AC19" s="182"/>
      <c r="AD19" s="182"/>
      <c r="AE19" s="182"/>
      <c r="AF19" s="182"/>
      <c r="AG19" s="182"/>
      <c r="AH19" s="182"/>
      <c r="AI19" s="182"/>
      <c r="AJ19" s="182"/>
      <c r="AK19" s="182"/>
      <c r="AL19" s="126"/>
      <c r="AM19" s="211">
        <f>IF('選手情報入力フォーム'!U6&lt;&gt;"",'選手情報入力フォーム'!U6&amp;"",IF('選手情報入力フォーム'!M6&lt;&gt;"",'選手情報入力フォーム'!M6&amp;"",'選手情報入力フォーム'!E6&amp;""))</f>
      </c>
      <c r="AN19" s="182"/>
      <c r="AO19" s="182"/>
      <c r="AP19" s="182"/>
      <c r="AQ19" s="197" t="s">
        <v>62</v>
      </c>
      <c r="AR19" s="198"/>
      <c r="AS19" s="176">
        <f>IF('選手情報入力フォーム'!Y6&lt;&gt;"",'選手情報入力フォーム'!Y6&amp;"",IF('選手情報入力フォーム'!Q6&lt;&gt;"",'選手情報入力フォーム'!Q6&amp;"",'選手情報入力フォーム'!I6&amp;""))</f>
      </c>
      <c r="AT19" s="177"/>
      <c r="AU19" s="177"/>
      <c r="AV19" s="177"/>
      <c r="AW19" s="225" t="s">
        <v>63</v>
      </c>
      <c r="AX19" s="226"/>
      <c r="AY19" s="220">
        <f>IF('チーム情報入力フォーム'!$D$10&lt;&gt;"混合","",IF('選手情報入力フォーム'!W6&lt;&gt;"",'選手情報入力フォーム'!W6&amp;"",IF('選手情報入力フォーム'!O6&lt;&gt;"",'選手情報入力フォーム'!O6&amp;"",'選手情報入力フォーム'!G6&amp;"")))</f>
      </c>
      <c r="AZ19" s="220"/>
      <c r="BA19" s="220"/>
      <c r="BB19" s="221"/>
    </row>
    <row r="20" spans="2:54" ht="27" customHeight="1">
      <c r="B20" s="173" t="s">
        <v>10</v>
      </c>
      <c r="C20" s="174"/>
      <c r="D20" s="174"/>
      <c r="E20" s="174"/>
      <c r="F20" s="175"/>
      <c r="G20" s="176">
        <f>'選手情報入力フォーム'!C7&amp;""</f>
      </c>
      <c r="H20" s="177"/>
      <c r="I20" s="177"/>
      <c r="J20" s="178"/>
      <c r="K20" s="176">
        <f>IF('選手情報入力フォーム'!T7&lt;&gt;"",'選手情報入力フォーム'!T7&amp;"",IF('選手情報入力フォーム'!L7&lt;&gt;"",'選手情報入力フォーム'!L7&amp;"",'選手情報入力フォーム'!D7&amp;""))</f>
      </c>
      <c r="L20" s="177"/>
      <c r="M20" s="177"/>
      <c r="N20" s="177"/>
      <c r="O20" s="177"/>
      <c r="P20" s="177"/>
      <c r="Q20" s="177"/>
      <c r="R20" s="177"/>
      <c r="S20" s="177"/>
      <c r="T20" s="177"/>
      <c r="U20" s="177"/>
      <c r="V20" s="177"/>
      <c r="W20" s="177"/>
      <c r="X20" s="177"/>
      <c r="Y20" s="177"/>
      <c r="Z20" s="178"/>
      <c r="AA20" s="125"/>
      <c r="AB20" s="182">
        <f>IF('選手情報入力フォーム'!X7&lt;&gt;"",'選手情報入力フォーム'!X7&amp;"",IF('選手情報入力フォーム'!P7&lt;&gt;"",'選手情報入力フォーム'!P7&amp;"",'選手情報入力フォーム'!H7&amp;""))</f>
      </c>
      <c r="AC20" s="182"/>
      <c r="AD20" s="182"/>
      <c r="AE20" s="182"/>
      <c r="AF20" s="182"/>
      <c r="AG20" s="182"/>
      <c r="AH20" s="182"/>
      <c r="AI20" s="182"/>
      <c r="AJ20" s="182"/>
      <c r="AK20" s="182"/>
      <c r="AL20" s="126"/>
      <c r="AM20" s="211">
        <f>IF('選手情報入力フォーム'!U7&lt;&gt;"",'選手情報入力フォーム'!U7&amp;"",IF('選手情報入力フォーム'!M7&lt;&gt;"",'選手情報入力フォーム'!M7&amp;"",'選手情報入力フォーム'!E7&amp;""))</f>
      </c>
      <c r="AN20" s="182"/>
      <c r="AO20" s="182"/>
      <c r="AP20" s="182"/>
      <c r="AQ20" s="197" t="s">
        <v>62</v>
      </c>
      <c r="AR20" s="198"/>
      <c r="AS20" s="176">
        <f>IF('選手情報入力フォーム'!Y7&lt;&gt;"",'選手情報入力フォーム'!Y7&amp;"",IF('選手情報入力フォーム'!Q7&lt;&gt;"",'選手情報入力フォーム'!Q7&amp;"",'選手情報入力フォーム'!I7&amp;""))</f>
      </c>
      <c r="AT20" s="177"/>
      <c r="AU20" s="177"/>
      <c r="AV20" s="177"/>
      <c r="AW20" s="225" t="s">
        <v>63</v>
      </c>
      <c r="AX20" s="226"/>
      <c r="AY20" s="220">
        <f>IF('チーム情報入力フォーム'!$D$10&lt;&gt;"混合","",IF('選手情報入力フォーム'!W7&lt;&gt;"",'選手情報入力フォーム'!W7&amp;"",IF('選手情報入力フォーム'!O7&lt;&gt;"",'選手情報入力フォーム'!O7&amp;"",'選手情報入力フォーム'!G7&amp;"")))</f>
      </c>
      <c r="AZ20" s="220"/>
      <c r="BA20" s="220"/>
      <c r="BB20" s="221"/>
    </row>
    <row r="21" spans="2:54" ht="27" customHeight="1">
      <c r="B21" s="173" t="s">
        <v>11</v>
      </c>
      <c r="C21" s="174"/>
      <c r="D21" s="174"/>
      <c r="E21" s="174"/>
      <c r="F21" s="175"/>
      <c r="G21" s="176">
        <f>'選手情報入力フォーム'!C8&amp;""</f>
      </c>
      <c r="H21" s="177"/>
      <c r="I21" s="177"/>
      <c r="J21" s="178"/>
      <c r="K21" s="176">
        <f>IF('選手情報入力フォーム'!T8&lt;&gt;"",'選手情報入力フォーム'!T8&amp;"",IF('選手情報入力フォーム'!L8&lt;&gt;"",'選手情報入力フォーム'!L8&amp;"",'選手情報入力フォーム'!D8&amp;""))</f>
      </c>
      <c r="L21" s="177"/>
      <c r="M21" s="177"/>
      <c r="N21" s="177"/>
      <c r="O21" s="177"/>
      <c r="P21" s="177"/>
      <c r="Q21" s="177"/>
      <c r="R21" s="177"/>
      <c r="S21" s="177"/>
      <c r="T21" s="177"/>
      <c r="U21" s="177"/>
      <c r="V21" s="177"/>
      <c r="W21" s="177"/>
      <c r="X21" s="177"/>
      <c r="Y21" s="177"/>
      <c r="Z21" s="178"/>
      <c r="AA21" s="125"/>
      <c r="AB21" s="182">
        <f>IF('選手情報入力フォーム'!X8&lt;&gt;"",'選手情報入力フォーム'!X8&amp;"",IF('選手情報入力フォーム'!P8&lt;&gt;"",'選手情報入力フォーム'!P8&amp;"",'選手情報入力フォーム'!H8&amp;""))</f>
      </c>
      <c r="AC21" s="182"/>
      <c r="AD21" s="182"/>
      <c r="AE21" s="182"/>
      <c r="AF21" s="182"/>
      <c r="AG21" s="182"/>
      <c r="AH21" s="182"/>
      <c r="AI21" s="182"/>
      <c r="AJ21" s="182"/>
      <c r="AK21" s="182"/>
      <c r="AL21" s="126"/>
      <c r="AM21" s="211">
        <f>IF('選手情報入力フォーム'!U8&lt;&gt;"",'選手情報入力フォーム'!U8&amp;"",IF('選手情報入力フォーム'!M8&lt;&gt;"",'選手情報入力フォーム'!M8&amp;"",'選手情報入力フォーム'!E8&amp;""))</f>
      </c>
      <c r="AN21" s="182"/>
      <c r="AO21" s="182"/>
      <c r="AP21" s="182"/>
      <c r="AQ21" s="197" t="s">
        <v>62</v>
      </c>
      <c r="AR21" s="198"/>
      <c r="AS21" s="176">
        <f>IF('選手情報入力フォーム'!Y8&lt;&gt;"",'選手情報入力フォーム'!Y8&amp;"",IF('選手情報入力フォーム'!Q8&lt;&gt;"",'選手情報入力フォーム'!Q8&amp;"",'選手情報入力フォーム'!I8&amp;""))</f>
      </c>
      <c r="AT21" s="177"/>
      <c r="AU21" s="177"/>
      <c r="AV21" s="177"/>
      <c r="AW21" s="225" t="s">
        <v>63</v>
      </c>
      <c r="AX21" s="226"/>
      <c r="AY21" s="220">
        <f>IF('チーム情報入力フォーム'!$D$10&lt;&gt;"混合","",IF('選手情報入力フォーム'!W8&lt;&gt;"",'選手情報入力フォーム'!W8&amp;"",IF('選手情報入力フォーム'!O8&lt;&gt;"",'選手情報入力フォーム'!O8&amp;"",'選手情報入力フォーム'!G8&amp;"")))</f>
      </c>
      <c r="AZ21" s="220"/>
      <c r="BA21" s="220"/>
      <c r="BB21" s="221"/>
    </row>
    <row r="22" spans="2:54" ht="27" customHeight="1">
      <c r="B22" s="173" t="s">
        <v>12</v>
      </c>
      <c r="C22" s="174"/>
      <c r="D22" s="174"/>
      <c r="E22" s="174"/>
      <c r="F22" s="175"/>
      <c r="G22" s="176">
        <f>'選手情報入力フォーム'!C9&amp;""</f>
      </c>
      <c r="H22" s="177"/>
      <c r="I22" s="177"/>
      <c r="J22" s="178"/>
      <c r="K22" s="176">
        <f>IF('選手情報入力フォーム'!T9&lt;&gt;"",'選手情報入力フォーム'!T9&amp;"",IF('選手情報入力フォーム'!L9&lt;&gt;"",'選手情報入力フォーム'!L9&amp;"",'選手情報入力フォーム'!D9&amp;""))</f>
      </c>
      <c r="L22" s="177"/>
      <c r="M22" s="177"/>
      <c r="N22" s="177"/>
      <c r="O22" s="177"/>
      <c r="P22" s="177"/>
      <c r="Q22" s="177"/>
      <c r="R22" s="177"/>
      <c r="S22" s="177"/>
      <c r="T22" s="177"/>
      <c r="U22" s="177"/>
      <c r="V22" s="177"/>
      <c r="W22" s="177"/>
      <c r="X22" s="177"/>
      <c r="Y22" s="177"/>
      <c r="Z22" s="178"/>
      <c r="AA22" s="125"/>
      <c r="AB22" s="182">
        <f>IF('選手情報入力フォーム'!X9&lt;&gt;"",'選手情報入力フォーム'!X9&amp;"",IF('選手情報入力フォーム'!P9&lt;&gt;"",'選手情報入力フォーム'!P9&amp;"",'選手情報入力フォーム'!H9&amp;""))</f>
      </c>
      <c r="AC22" s="182"/>
      <c r="AD22" s="182"/>
      <c r="AE22" s="182"/>
      <c r="AF22" s="182"/>
      <c r="AG22" s="182"/>
      <c r="AH22" s="182"/>
      <c r="AI22" s="182"/>
      <c r="AJ22" s="182"/>
      <c r="AK22" s="182"/>
      <c r="AL22" s="126"/>
      <c r="AM22" s="211">
        <f>IF('選手情報入力フォーム'!U9&lt;&gt;"",'選手情報入力フォーム'!U9&amp;"",IF('選手情報入力フォーム'!M9&lt;&gt;"",'選手情報入力フォーム'!M9&amp;"",'選手情報入力フォーム'!E9&amp;""))</f>
      </c>
      <c r="AN22" s="182"/>
      <c r="AO22" s="182"/>
      <c r="AP22" s="182"/>
      <c r="AQ22" s="197" t="s">
        <v>62</v>
      </c>
      <c r="AR22" s="198"/>
      <c r="AS22" s="176">
        <f>IF('選手情報入力フォーム'!Y9&lt;&gt;"",'選手情報入力フォーム'!Y9&amp;"",IF('選手情報入力フォーム'!Q9&lt;&gt;"",'選手情報入力フォーム'!Q9&amp;"",'選手情報入力フォーム'!I9&amp;""))</f>
      </c>
      <c r="AT22" s="177"/>
      <c r="AU22" s="177"/>
      <c r="AV22" s="177"/>
      <c r="AW22" s="225" t="s">
        <v>63</v>
      </c>
      <c r="AX22" s="226"/>
      <c r="AY22" s="220">
        <f>IF('チーム情報入力フォーム'!$D$10&lt;&gt;"混合","",IF('選手情報入力フォーム'!W9&lt;&gt;"",'選手情報入力フォーム'!W9&amp;"",IF('選手情報入力フォーム'!O9&lt;&gt;"",'選手情報入力フォーム'!O9&amp;"",'選手情報入力フォーム'!G9&amp;"")))</f>
      </c>
      <c r="AZ22" s="220"/>
      <c r="BA22" s="220"/>
      <c r="BB22" s="221"/>
    </row>
    <row r="23" spans="2:54" ht="27" customHeight="1">
      <c r="B23" s="173" t="s">
        <v>13</v>
      </c>
      <c r="C23" s="174"/>
      <c r="D23" s="174"/>
      <c r="E23" s="174"/>
      <c r="F23" s="175"/>
      <c r="G23" s="176">
        <f>'選手情報入力フォーム'!C10&amp;""</f>
      </c>
      <c r="H23" s="177"/>
      <c r="I23" s="177"/>
      <c r="J23" s="178"/>
      <c r="K23" s="176">
        <f>IF('選手情報入力フォーム'!T10&lt;&gt;"",'選手情報入力フォーム'!T10&amp;"",IF('選手情報入力フォーム'!L10&lt;&gt;"",'選手情報入力フォーム'!L10&amp;"",'選手情報入力フォーム'!D10&amp;""))</f>
      </c>
      <c r="L23" s="177"/>
      <c r="M23" s="177"/>
      <c r="N23" s="177"/>
      <c r="O23" s="177"/>
      <c r="P23" s="177"/>
      <c r="Q23" s="177"/>
      <c r="R23" s="177"/>
      <c r="S23" s="177"/>
      <c r="T23" s="177"/>
      <c r="U23" s="177"/>
      <c r="V23" s="177"/>
      <c r="W23" s="177"/>
      <c r="X23" s="177"/>
      <c r="Y23" s="177"/>
      <c r="Z23" s="178"/>
      <c r="AA23" s="125"/>
      <c r="AB23" s="182">
        <f>IF('選手情報入力フォーム'!X10&lt;&gt;"",'選手情報入力フォーム'!X10&amp;"",IF('選手情報入力フォーム'!P10&lt;&gt;"",'選手情報入力フォーム'!P10&amp;"",'選手情報入力フォーム'!H10&amp;""))</f>
      </c>
      <c r="AC23" s="182"/>
      <c r="AD23" s="182"/>
      <c r="AE23" s="182"/>
      <c r="AF23" s="182"/>
      <c r="AG23" s="182"/>
      <c r="AH23" s="182"/>
      <c r="AI23" s="182"/>
      <c r="AJ23" s="182"/>
      <c r="AK23" s="182"/>
      <c r="AL23" s="126"/>
      <c r="AM23" s="211">
        <f>IF('選手情報入力フォーム'!U10&lt;&gt;"",'選手情報入力フォーム'!U10&amp;"",IF('選手情報入力フォーム'!M10&lt;&gt;"",'選手情報入力フォーム'!M10&amp;"",'選手情報入力フォーム'!E10&amp;""))</f>
      </c>
      <c r="AN23" s="182"/>
      <c r="AO23" s="182"/>
      <c r="AP23" s="182"/>
      <c r="AQ23" s="197" t="s">
        <v>62</v>
      </c>
      <c r="AR23" s="198"/>
      <c r="AS23" s="176">
        <f>IF('選手情報入力フォーム'!Y10&lt;&gt;"",'選手情報入力フォーム'!Y10&amp;"",IF('選手情報入力フォーム'!Q10&lt;&gt;"",'選手情報入力フォーム'!Q10&amp;"",'選手情報入力フォーム'!I10&amp;""))</f>
      </c>
      <c r="AT23" s="177"/>
      <c r="AU23" s="177"/>
      <c r="AV23" s="177"/>
      <c r="AW23" s="225" t="s">
        <v>63</v>
      </c>
      <c r="AX23" s="226"/>
      <c r="AY23" s="220">
        <f>IF('チーム情報入力フォーム'!$D$10&lt;&gt;"混合","",IF('選手情報入力フォーム'!W10&lt;&gt;"",'選手情報入力フォーム'!W10&amp;"",IF('選手情報入力フォーム'!O10&lt;&gt;"",'選手情報入力フォーム'!O10&amp;"",'選手情報入力フォーム'!G10&amp;"")))</f>
      </c>
      <c r="AZ23" s="220"/>
      <c r="BA23" s="220"/>
      <c r="BB23" s="221"/>
    </row>
    <row r="24" spans="2:54" ht="27" customHeight="1">
      <c r="B24" s="173" t="s">
        <v>14</v>
      </c>
      <c r="C24" s="174"/>
      <c r="D24" s="174"/>
      <c r="E24" s="174"/>
      <c r="F24" s="175"/>
      <c r="G24" s="176">
        <f>'選手情報入力フォーム'!C11&amp;""</f>
      </c>
      <c r="H24" s="177"/>
      <c r="I24" s="177"/>
      <c r="J24" s="178"/>
      <c r="K24" s="176">
        <f>IF('選手情報入力フォーム'!T11&lt;&gt;"",'選手情報入力フォーム'!T11&amp;"",IF('選手情報入力フォーム'!L11&lt;&gt;"",'選手情報入力フォーム'!L11&amp;"",'選手情報入力フォーム'!D11&amp;""))</f>
      </c>
      <c r="L24" s="177"/>
      <c r="M24" s="177"/>
      <c r="N24" s="177"/>
      <c r="O24" s="177"/>
      <c r="P24" s="177"/>
      <c r="Q24" s="177"/>
      <c r="R24" s="177"/>
      <c r="S24" s="177"/>
      <c r="T24" s="177"/>
      <c r="U24" s="177"/>
      <c r="V24" s="177"/>
      <c r="W24" s="177"/>
      <c r="X24" s="177"/>
      <c r="Y24" s="177"/>
      <c r="Z24" s="178"/>
      <c r="AA24" s="125"/>
      <c r="AB24" s="182">
        <f>IF('選手情報入力フォーム'!X11&lt;&gt;"",'選手情報入力フォーム'!X11&amp;"",IF('選手情報入力フォーム'!P11&lt;&gt;"",'選手情報入力フォーム'!P11&amp;"",'選手情報入力フォーム'!H11&amp;""))</f>
      </c>
      <c r="AC24" s="182"/>
      <c r="AD24" s="182"/>
      <c r="AE24" s="182"/>
      <c r="AF24" s="182"/>
      <c r="AG24" s="182"/>
      <c r="AH24" s="182"/>
      <c r="AI24" s="182"/>
      <c r="AJ24" s="182"/>
      <c r="AK24" s="182"/>
      <c r="AL24" s="126"/>
      <c r="AM24" s="211">
        <f>IF('選手情報入力フォーム'!U11&lt;&gt;"",'選手情報入力フォーム'!U11&amp;"",IF('選手情報入力フォーム'!M11&lt;&gt;"",'選手情報入力フォーム'!M11&amp;"",'選手情報入力フォーム'!E11&amp;""))</f>
      </c>
      <c r="AN24" s="182"/>
      <c r="AO24" s="182"/>
      <c r="AP24" s="182"/>
      <c r="AQ24" s="197" t="s">
        <v>62</v>
      </c>
      <c r="AR24" s="198"/>
      <c r="AS24" s="176">
        <f>IF('選手情報入力フォーム'!Y11&lt;&gt;"",'選手情報入力フォーム'!Y11&amp;"",IF('選手情報入力フォーム'!Q11&lt;&gt;"",'選手情報入力フォーム'!Q11&amp;"",'選手情報入力フォーム'!I11&amp;""))</f>
      </c>
      <c r="AT24" s="177"/>
      <c r="AU24" s="177"/>
      <c r="AV24" s="177"/>
      <c r="AW24" s="225" t="s">
        <v>63</v>
      </c>
      <c r="AX24" s="226"/>
      <c r="AY24" s="220">
        <f>IF('チーム情報入力フォーム'!$D$10&lt;&gt;"混合","",IF('選手情報入力フォーム'!W11&lt;&gt;"",'選手情報入力フォーム'!W11&amp;"",IF('選手情報入力フォーム'!O11&lt;&gt;"",'選手情報入力フォーム'!O11&amp;"",'選手情報入力フォーム'!G11&amp;"")))</f>
      </c>
      <c r="AZ24" s="220"/>
      <c r="BA24" s="220"/>
      <c r="BB24" s="221"/>
    </row>
    <row r="25" spans="2:54" ht="27" customHeight="1">
      <c r="B25" s="173" t="s">
        <v>15</v>
      </c>
      <c r="C25" s="174"/>
      <c r="D25" s="174"/>
      <c r="E25" s="174"/>
      <c r="F25" s="175"/>
      <c r="G25" s="176">
        <f>'選手情報入力フォーム'!C12&amp;""</f>
      </c>
      <c r="H25" s="177"/>
      <c r="I25" s="177"/>
      <c r="J25" s="178"/>
      <c r="K25" s="176">
        <f>IF('選手情報入力フォーム'!T12&lt;&gt;"",'選手情報入力フォーム'!T12&amp;"",IF('選手情報入力フォーム'!L12&lt;&gt;"",'選手情報入力フォーム'!L12&amp;"",'選手情報入力フォーム'!D12&amp;""))</f>
      </c>
      <c r="L25" s="177"/>
      <c r="M25" s="177"/>
      <c r="N25" s="177"/>
      <c r="O25" s="177"/>
      <c r="P25" s="177"/>
      <c r="Q25" s="177"/>
      <c r="R25" s="177"/>
      <c r="S25" s="177"/>
      <c r="T25" s="177"/>
      <c r="U25" s="177"/>
      <c r="V25" s="177"/>
      <c r="W25" s="177"/>
      <c r="X25" s="177"/>
      <c r="Y25" s="177"/>
      <c r="Z25" s="178"/>
      <c r="AA25" s="125"/>
      <c r="AB25" s="182">
        <f>IF('選手情報入力フォーム'!X12&lt;&gt;"",'選手情報入力フォーム'!X12&amp;"",IF('選手情報入力フォーム'!P12&lt;&gt;"",'選手情報入力フォーム'!P12&amp;"",'選手情報入力フォーム'!H12&amp;""))</f>
      </c>
      <c r="AC25" s="182"/>
      <c r="AD25" s="182"/>
      <c r="AE25" s="182"/>
      <c r="AF25" s="182"/>
      <c r="AG25" s="182"/>
      <c r="AH25" s="182"/>
      <c r="AI25" s="182"/>
      <c r="AJ25" s="182"/>
      <c r="AK25" s="182"/>
      <c r="AL25" s="126"/>
      <c r="AM25" s="211">
        <f>IF('選手情報入力フォーム'!U12&lt;&gt;"",'選手情報入力フォーム'!U12&amp;"",IF('選手情報入力フォーム'!M12&lt;&gt;"",'選手情報入力フォーム'!M12&amp;"",'選手情報入力フォーム'!E12&amp;""))</f>
      </c>
      <c r="AN25" s="182"/>
      <c r="AO25" s="182"/>
      <c r="AP25" s="182"/>
      <c r="AQ25" s="197" t="s">
        <v>62</v>
      </c>
      <c r="AR25" s="198"/>
      <c r="AS25" s="176">
        <f>IF('選手情報入力フォーム'!Y12&lt;&gt;"",'選手情報入力フォーム'!Y12&amp;"",IF('選手情報入力フォーム'!Q12&lt;&gt;"",'選手情報入力フォーム'!Q12&amp;"",'選手情報入力フォーム'!I12&amp;""))</f>
      </c>
      <c r="AT25" s="177"/>
      <c r="AU25" s="177"/>
      <c r="AV25" s="177"/>
      <c r="AW25" s="225" t="s">
        <v>63</v>
      </c>
      <c r="AX25" s="226"/>
      <c r="AY25" s="220">
        <f>IF('チーム情報入力フォーム'!$D$10&lt;&gt;"混合","",IF('選手情報入力フォーム'!W12&lt;&gt;"",'選手情報入力フォーム'!W12&amp;"",IF('選手情報入力フォーム'!O12&lt;&gt;"",'選手情報入力フォーム'!O12&amp;"",'選手情報入力フォーム'!G12&amp;"")))</f>
      </c>
      <c r="AZ25" s="220"/>
      <c r="BA25" s="220"/>
      <c r="BB25" s="221"/>
    </row>
    <row r="26" spans="2:54" ht="27" customHeight="1">
      <c r="B26" s="173" t="s">
        <v>16</v>
      </c>
      <c r="C26" s="174"/>
      <c r="D26" s="174"/>
      <c r="E26" s="174"/>
      <c r="F26" s="175"/>
      <c r="G26" s="176">
        <f>'選手情報入力フォーム'!C13&amp;""</f>
      </c>
      <c r="H26" s="177"/>
      <c r="I26" s="177"/>
      <c r="J26" s="178"/>
      <c r="K26" s="176">
        <f>IF('選手情報入力フォーム'!T13&lt;&gt;"",'選手情報入力フォーム'!T13&amp;"",IF('選手情報入力フォーム'!L13&lt;&gt;"",'選手情報入力フォーム'!L13&amp;"",'選手情報入力フォーム'!D13&amp;""))</f>
      </c>
      <c r="L26" s="177"/>
      <c r="M26" s="177"/>
      <c r="N26" s="177"/>
      <c r="O26" s="177"/>
      <c r="P26" s="177"/>
      <c r="Q26" s="177"/>
      <c r="R26" s="177"/>
      <c r="S26" s="177"/>
      <c r="T26" s="177"/>
      <c r="U26" s="177"/>
      <c r="V26" s="177"/>
      <c r="W26" s="177"/>
      <c r="X26" s="177"/>
      <c r="Y26" s="177"/>
      <c r="Z26" s="178"/>
      <c r="AA26" s="125"/>
      <c r="AB26" s="182">
        <f>IF('選手情報入力フォーム'!X13&lt;&gt;"",'選手情報入力フォーム'!X13&amp;"",IF('選手情報入力フォーム'!P13&lt;&gt;"",'選手情報入力フォーム'!P13&amp;"",'選手情報入力フォーム'!H13&amp;""))</f>
      </c>
      <c r="AC26" s="182"/>
      <c r="AD26" s="182"/>
      <c r="AE26" s="182"/>
      <c r="AF26" s="182"/>
      <c r="AG26" s="182"/>
      <c r="AH26" s="182"/>
      <c r="AI26" s="182"/>
      <c r="AJ26" s="182"/>
      <c r="AK26" s="182"/>
      <c r="AL26" s="126"/>
      <c r="AM26" s="211">
        <f>IF('選手情報入力フォーム'!U13&lt;&gt;"",'選手情報入力フォーム'!U13&amp;"",IF('選手情報入力フォーム'!M13&lt;&gt;"",'選手情報入力フォーム'!M13&amp;"",'選手情報入力フォーム'!E13&amp;""))</f>
      </c>
      <c r="AN26" s="182"/>
      <c r="AO26" s="182"/>
      <c r="AP26" s="182"/>
      <c r="AQ26" s="197" t="s">
        <v>62</v>
      </c>
      <c r="AR26" s="198"/>
      <c r="AS26" s="176">
        <f>IF('選手情報入力フォーム'!Y13&lt;&gt;"",'選手情報入力フォーム'!Y13&amp;"",IF('選手情報入力フォーム'!Q13&lt;&gt;"",'選手情報入力フォーム'!Q13&amp;"",'選手情報入力フォーム'!I13&amp;""))</f>
      </c>
      <c r="AT26" s="177"/>
      <c r="AU26" s="177"/>
      <c r="AV26" s="177"/>
      <c r="AW26" s="225" t="s">
        <v>63</v>
      </c>
      <c r="AX26" s="226"/>
      <c r="AY26" s="220">
        <f>IF('チーム情報入力フォーム'!$D$10&lt;&gt;"混合","",IF('選手情報入力フォーム'!W13&lt;&gt;"",'選手情報入力フォーム'!W13&amp;"",IF('選手情報入力フォーム'!O13&lt;&gt;"",'選手情報入力フォーム'!O13&amp;"",'選手情報入力フォーム'!G13&amp;"")))</f>
      </c>
      <c r="AZ26" s="220"/>
      <c r="BA26" s="220"/>
      <c r="BB26" s="221"/>
    </row>
    <row r="27" spans="2:54" ht="27" customHeight="1">
      <c r="B27" s="173" t="s">
        <v>17</v>
      </c>
      <c r="C27" s="174"/>
      <c r="D27" s="174"/>
      <c r="E27" s="174"/>
      <c r="F27" s="175"/>
      <c r="G27" s="176">
        <f>'選手情報入力フォーム'!C14&amp;""</f>
      </c>
      <c r="H27" s="177"/>
      <c r="I27" s="177"/>
      <c r="J27" s="178"/>
      <c r="K27" s="176">
        <f>IF('選手情報入力フォーム'!T14&lt;&gt;"",'選手情報入力フォーム'!T14&amp;"",IF('選手情報入力フォーム'!L14&lt;&gt;"",'選手情報入力フォーム'!L14&amp;"",'選手情報入力フォーム'!D14&amp;""))</f>
      </c>
      <c r="L27" s="177"/>
      <c r="M27" s="177"/>
      <c r="N27" s="177"/>
      <c r="O27" s="177"/>
      <c r="P27" s="177"/>
      <c r="Q27" s="177"/>
      <c r="R27" s="177"/>
      <c r="S27" s="177"/>
      <c r="T27" s="177"/>
      <c r="U27" s="177"/>
      <c r="V27" s="177"/>
      <c r="W27" s="177"/>
      <c r="X27" s="177"/>
      <c r="Y27" s="177"/>
      <c r="Z27" s="178"/>
      <c r="AA27" s="125"/>
      <c r="AB27" s="182">
        <f>IF('選手情報入力フォーム'!X14&lt;&gt;"",'選手情報入力フォーム'!X14&amp;"",IF('選手情報入力フォーム'!P14&lt;&gt;"",'選手情報入力フォーム'!P14&amp;"",'選手情報入力フォーム'!H14&amp;""))</f>
      </c>
      <c r="AC27" s="182"/>
      <c r="AD27" s="182"/>
      <c r="AE27" s="182"/>
      <c r="AF27" s="182"/>
      <c r="AG27" s="182"/>
      <c r="AH27" s="182"/>
      <c r="AI27" s="182"/>
      <c r="AJ27" s="182"/>
      <c r="AK27" s="182"/>
      <c r="AL27" s="126"/>
      <c r="AM27" s="211">
        <f>IF('選手情報入力フォーム'!U14&lt;&gt;"",'選手情報入力フォーム'!U14&amp;"",IF('選手情報入力フォーム'!M14&lt;&gt;"",'選手情報入力フォーム'!M14&amp;"",'選手情報入力フォーム'!E14&amp;""))</f>
      </c>
      <c r="AN27" s="182"/>
      <c r="AO27" s="182"/>
      <c r="AP27" s="182"/>
      <c r="AQ27" s="197" t="s">
        <v>62</v>
      </c>
      <c r="AR27" s="198"/>
      <c r="AS27" s="176">
        <f>IF('選手情報入力フォーム'!Y14&lt;&gt;"",'選手情報入力フォーム'!Y14&amp;"",IF('選手情報入力フォーム'!Q14&lt;&gt;"",'選手情報入力フォーム'!Q14&amp;"",'選手情報入力フォーム'!I14&amp;""))</f>
      </c>
      <c r="AT27" s="177"/>
      <c r="AU27" s="177"/>
      <c r="AV27" s="177"/>
      <c r="AW27" s="225" t="s">
        <v>63</v>
      </c>
      <c r="AX27" s="226"/>
      <c r="AY27" s="220">
        <f>IF('チーム情報入力フォーム'!$D$10&lt;&gt;"混合","",IF('選手情報入力フォーム'!W14&lt;&gt;"",'選手情報入力フォーム'!W14&amp;"",IF('選手情報入力フォーム'!O14&lt;&gt;"",'選手情報入力フォーム'!O14&amp;"",'選手情報入力フォーム'!G14&amp;"")))</f>
      </c>
      <c r="AZ27" s="220"/>
      <c r="BA27" s="220"/>
      <c r="BB27" s="221"/>
    </row>
    <row r="28" spans="2:54" ht="27" customHeight="1">
      <c r="B28" s="173" t="s">
        <v>18</v>
      </c>
      <c r="C28" s="174"/>
      <c r="D28" s="174"/>
      <c r="E28" s="174"/>
      <c r="F28" s="175"/>
      <c r="G28" s="176">
        <f>'選手情報入力フォーム'!C15&amp;""</f>
      </c>
      <c r="H28" s="177"/>
      <c r="I28" s="177"/>
      <c r="J28" s="178"/>
      <c r="K28" s="176">
        <f>IF('選手情報入力フォーム'!T15&lt;&gt;"",'選手情報入力フォーム'!T15&amp;"",IF('選手情報入力フォーム'!L15&lt;&gt;"",'選手情報入力フォーム'!L15&amp;"",'選手情報入力フォーム'!D15&amp;""))</f>
      </c>
      <c r="L28" s="177"/>
      <c r="M28" s="177"/>
      <c r="N28" s="177"/>
      <c r="O28" s="177"/>
      <c r="P28" s="177"/>
      <c r="Q28" s="177"/>
      <c r="R28" s="177"/>
      <c r="S28" s="177"/>
      <c r="T28" s="177"/>
      <c r="U28" s="177"/>
      <c r="V28" s="177"/>
      <c r="W28" s="177"/>
      <c r="X28" s="177"/>
      <c r="Y28" s="177"/>
      <c r="Z28" s="178"/>
      <c r="AA28" s="125"/>
      <c r="AB28" s="182">
        <f>IF('選手情報入力フォーム'!X15&lt;&gt;"",'選手情報入力フォーム'!X15&amp;"",IF('選手情報入力フォーム'!P15&lt;&gt;"",'選手情報入力フォーム'!P15&amp;"",'選手情報入力フォーム'!H15&amp;""))</f>
      </c>
      <c r="AC28" s="182"/>
      <c r="AD28" s="182"/>
      <c r="AE28" s="182"/>
      <c r="AF28" s="182"/>
      <c r="AG28" s="182"/>
      <c r="AH28" s="182"/>
      <c r="AI28" s="182"/>
      <c r="AJ28" s="182"/>
      <c r="AK28" s="182"/>
      <c r="AL28" s="126"/>
      <c r="AM28" s="211">
        <f>IF('選手情報入力フォーム'!U15&lt;&gt;"",'選手情報入力フォーム'!U15&amp;"",IF('選手情報入力フォーム'!M15&lt;&gt;"",'選手情報入力フォーム'!M15&amp;"",'選手情報入力フォーム'!E15&amp;""))</f>
      </c>
      <c r="AN28" s="182"/>
      <c r="AO28" s="182"/>
      <c r="AP28" s="182"/>
      <c r="AQ28" s="197" t="s">
        <v>62</v>
      </c>
      <c r="AR28" s="198"/>
      <c r="AS28" s="176">
        <f>IF('選手情報入力フォーム'!Y15&lt;&gt;"",'選手情報入力フォーム'!Y15&amp;"",IF('選手情報入力フォーム'!Q15&lt;&gt;"",'選手情報入力フォーム'!Q15&amp;"",'選手情報入力フォーム'!I15&amp;""))</f>
      </c>
      <c r="AT28" s="177"/>
      <c r="AU28" s="177"/>
      <c r="AV28" s="177"/>
      <c r="AW28" s="225" t="s">
        <v>63</v>
      </c>
      <c r="AX28" s="226"/>
      <c r="AY28" s="220">
        <f>IF('チーム情報入力フォーム'!$D$10&lt;&gt;"混合","",IF('選手情報入力フォーム'!W15&lt;&gt;"",'選手情報入力フォーム'!W15&amp;"",IF('選手情報入力フォーム'!O15&lt;&gt;"",'選手情報入力フォーム'!O15&amp;"",'選手情報入力フォーム'!G15&amp;"")))</f>
      </c>
      <c r="AZ28" s="220"/>
      <c r="BA28" s="220"/>
      <c r="BB28" s="221"/>
    </row>
    <row r="29" spans="2:54" ht="27" customHeight="1">
      <c r="B29" s="173" t="s">
        <v>33</v>
      </c>
      <c r="C29" s="174"/>
      <c r="D29" s="174"/>
      <c r="E29" s="174"/>
      <c r="F29" s="175"/>
      <c r="G29" s="176">
        <f>'選手情報入力フォーム'!C16&amp;""</f>
      </c>
      <c r="H29" s="177"/>
      <c r="I29" s="177"/>
      <c r="J29" s="178"/>
      <c r="K29" s="176">
        <f>IF('選手情報入力フォーム'!T16&lt;&gt;"",'選手情報入力フォーム'!T16&amp;"",IF('選手情報入力フォーム'!L16&lt;&gt;"",'選手情報入力フォーム'!L16&amp;"",'選手情報入力フォーム'!D16&amp;""))</f>
      </c>
      <c r="L29" s="177"/>
      <c r="M29" s="177"/>
      <c r="N29" s="177"/>
      <c r="O29" s="177"/>
      <c r="P29" s="177"/>
      <c r="Q29" s="177"/>
      <c r="R29" s="177"/>
      <c r="S29" s="177"/>
      <c r="T29" s="177"/>
      <c r="U29" s="177"/>
      <c r="V29" s="177"/>
      <c r="W29" s="177"/>
      <c r="X29" s="177"/>
      <c r="Y29" s="177"/>
      <c r="Z29" s="178"/>
      <c r="AA29" s="125"/>
      <c r="AB29" s="182">
        <f>IF('選手情報入力フォーム'!X16&lt;&gt;"",'選手情報入力フォーム'!X16&amp;"",IF('選手情報入力フォーム'!P16&lt;&gt;"",'選手情報入力フォーム'!P16&amp;"",'選手情報入力フォーム'!H16&amp;""))</f>
      </c>
      <c r="AC29" s="182"/>
      <c r="AD29" s="182"/>
      <c r="AE29" s="182"/>
      <c r="AF29" s="182"/>
      <c r="AG29" s="182"/>
      <c r="AH29" s="182"/>
      <c r="AI29" s="182"/>
      <c r="AJ29" s="182"/>
      <c r="AK29" s="182"/>
      <c r="AL29" s="126"/>
      <c r="AM29" s="211">
        <f>IF('選手情報入力フォーム'!U16&lt;&gt;"",'選手情報入力フォーム'!U16&amp;"",IF('選手情報入力フォーム'!M16&lt;&gt;"",'選手情報入力フォーム'!M16&amp;"",'選手情報入力フォーム'!E16&amp;""))</f>
      </c>
      <c r="AN29" s="182"/>
      <c r="AO29" s="182"/>
      <c r="AP29" s="182"/>
      <c r="AQ29" s="197" t="s">
        <v>62</v>
      </c>
      <c r="AR29" s="198"/>
      <c r="AS29" s="176">
        <f>IF('選手情報入力フォーム'!Y16&lt;&gt;"",'選手情報入力フォーム'!Y16&amp;"",IF('選手情報入力フォーム'!Q16&lt;&gt;"",'選手情報入力フォーム'!Q16&amp;"",'選手情報入力フォーム'!I16&amp;""))</f>
      </c>
      <c r="AT29" s="177"/>
      <c r="AU29" s="177"/>
      <c r="AV29" s="177"/>
      <c r="AW29" s="225" t="s">
        <v>63</v>
      </c>
      <c r="AX29" s="226"/>
      <c r="AY29" s="220">
        <f>IF('チーム情報入力フォーム'!$D$10&lt;&gt;"混合","",IF('選手情報入力フォーム'!W16&lt;&gt;"",'選手情報入力フォーム'!W16&amp;"",IF('選手情報入力フォーム'!O16&lt;&gt;"",'選手情報入力フォーム'!O16&amp;"",'選手情報入力フォーム'!G16&amp;"")))</f>
      </c>
      <c r="AZ29" s="220"/>
      <c r="BA29" s="220"/>
      <c r="BB29" s="221"/>
    </row>
    <row r="30" spans="2:54" ht="27" customHeight="1">
      <c r="B30" s="173" t="s">
        <v>38</v>
      </c>
      <c r="C30" s="174"/>
      <c r="D30" s="174"/>
      <c r="E30" s="174"/>
      <c r="F30" s="175"/>
      <c r="G30" s="176">
        <f>'選手情報入力フォーム'!C17&amp;""</f>
      </c>
      <c r="H30" s="177"/>
      <c r="I30" s="177"/>
      <c r="J30" s="178"/>
      <c r="K30" s="176">
        <f>IF('選手情報入力フォーム'!T17&lt;&gt;"",'選手情報入力フォーム'!T17&amp;"",IF('選手情報入力フォーム'!L17&lt;&gt;"",'選手情報入力フォーム'!L17&amp;"",'選手情報入力フォーム'!D17&amp;""))</f>
      </c>
      <c r="L30" s="177"/>
      <c r="M30" s="177"/>
      <c r="N30" s="177"/>
      <c r="O30" s="177"/>
      <c r="P30" s="177"/>
      <c r="Q30" s="177"/>
      <c r="R30" s="177"/>
      <c r="S30" s="177"/>
      <c r="T30" s="177"/>
      <c r="U30" s="177"/>
      <c r="V30" s="177"/>
      <c r="W30" s="177"/>
      <c r="X30" s="177"/>
      <c r="Y30" s="177"/>
      <c r="Z30" s="178"/>
      <c r="AA30" s="125"/>
      <c r="AB30" s="182">
        <f>IF('選手情報入力フォーム'!X17&lt;&gt;"",'選手情報入力フォーム'!X17&amp;"",IF('選手情報入力フォーム'!P17&lt;&gt;"",'選手情報入力フォーム'!P17&amp;"",'選手情報入力フォーム'!H17&amp;""))</f>
      </c>
      <c r="AC30" s="182"/>
      <c r="AD30" s="182"/>
      <c r="AE30" s="182"/>
      <c r="AF30" s="182"/>
      <c r="AG30" s="182"/>
      <c r="AH30" s="182"/>
      <c r="AI30" s="182"/>
      <c r="AJ30" s="182"/>
      <c r="AK30" s="182"/>
      <c r="AL30" s="126"/>
      <c r="AM30" s="211">
        <f>IF('選手情報入力フォーム'!U17&lt;&gt;"",'選手情報入力フォーム'!U17&amp;"",IF('選手情報入力フォーム'!M17&lt;&gt;"",'選手情報入力フォーム'!M17&amp;"",'選手情報入力フォーム'!E17&amp;""))</f>
      </c>
      <c r="AN30" s="182"/>
      <c r="AO30" s="182"/>
      <c r="AP30" s="182"/>
      <c r="AQ30" s="197" t="s">
        <v>62</v>
      </c>
      <c r="AR30" s="198"/>
      <c r="AS30" s="176">
        <f>IF('選手情報入力フォーム'!Y17&lt;&gt;"",'選手情報入力フォーム'!Y17&amp;"",IF('選手情報入力フォーム'!Q17&lt;&gt;"",'選手情報入力フォーム'!Q17&amp;"",'選手情報入力フォーム'!I17&amp;""))</f>
      </c>
      <c r="AT30" s="177"/>
      <c r="AU30" s="177"/>
      <c r="AV30" s="177"/>
      <c r="AW30" s="225" t="s">
        <v>63</v>
      </c>
      <c r="AX30" s="226"/>
      <c r="AY30" s="220">
        <f>IF('チーム情報入力フォーム'!$D$10&lt;&gt;"混合","",IF('選手情報入力フォーム'!W17&lt;&gt;"",'選手情報入力フォーム'!W17&amp;"",IF('選手情報入力フォーム'!O17&lt;&gt;"",'選手情報入力フォーム'!O17&amp;"",'選手情報入力フォーム'!G17&amp;"")))</f>
      </c>
      <c r="AZ30" s="220"/>
      <c r="BA30" s="220"/>
      <c r="BB30" s="221"/>
    </row>
    <row r="31" spans="2:54" ht="27" customHeight="1" thickBot="1">
      <c r="B31" s="214" t="s">
        <v>39</v>
      </c>
      <c r="C31" s="215"/>
      <c r="D31" s="215"/>
      <c r="E31" s="215"/>
      <c r="F31" s="216"/>
      <c r="G31" s="217">
        <f>'選手情報入力フォーム'!C18&amp;""</f>
      </c>
      <c r="H31" s="218"/>
      <c r="I31" s="218"/>
      <c r="J31" s="219"/>
      <c r="K31" s="217">
        <f>IF('選手情報入力フォーム'!T18&lt;&gt;"",'選手情報入力フォーム'!T18&amp;"",IF('選手情報入力フォーム'!L18&lt;&gt;"",'選手情報入力フォーム'!L18&amp;"",'選手情報入力フォーム'!D18&amp;""))</f>
      </c>
      <c r="L31" s="218"/>
      <c r="M31" s="218"/>
      <c r="N31" s="218"/>
      <c r="O31" s="218"/>
      <c r="P31" s="218"/>
      <c r="Q31" s="218"/>
      <c r="R31" s="218"/>
      <c r="S31" s="218"/>
      <c r="T31" s="218"/>
      <c r="U31" s="218"/>
      <c r="V31" s="218"/>
      <c r="W31" s="218"/>
      <c r="X31" s="218"/>
      <c r="Y31" s="218"/>
      <c r="Z31" s="219"/>
      <c r="AA31" s="127"/>
      <c r="AB31" s="233">
        <f>IF('選手情報入力フォーム'!X18&lt;&gt;"",'選手情報入力フォーム'!X18&amp;"",IF('選手情報入力フォーム'!P18&lt;&gt;"",'選手情報入力フォーム'!P18&amp;"",'選手情報入力フォーム'!H18&amp;""))</f>
      </c>
      <c r="AC31" s="233"/>
      <c r="AD31" s="233"/>
      <c r="AE31" s="233"/>
      <c r="AF31" s="233"/>
      <c r="AG31" s="233"/>
      <c r="AH31" s="233"/>
      <c r="AI31" s="233"/>
      <c r="AJ31" s="233"/>
      <c r="AK31" s="233"/>
      <c r="AL31" s="128"/>
      <c r="AM31" s="232">
        <f>IF('選手情報入力フォーム'!U18&lt;&gt;"",'選手情報入力フォーム'!U18&amp;"",IF('選手情報入力フォーム'!M18&lt;&gt;"",'選手情報入力フォーム'!M18&amp;"",'選手情報入力フォーム'!E18&amp;""))</f>
      </c>
      <c r="AN31" s="233"/>
      <c r="AO31" s="233"/>
      <c r="AP31" s="233"/>
      <c r="AQ31" s="212" t="s">
        <v>62</v>
      </c>
      <c r="AR31" s="213"/>
      <c r="AS31" s="217">
        <f>IF('選手情報入力フォーム'!Y18&lt;&gt;"",'選手情報入力フォーム'!Y18&amp;"",IF('選手情報入力フォーム'!Q18&lt;&gt;"",'選手情報入力フォーム'!Q18&amp;"",'選手情報入力フォーム'!I18&amp;""))</f>
      </c>
      <c r="AT31" s="218"/>
      <c r="AU31" s="218"/>
      <c r="AV31" s="218"/>
      <c r="AW31" s="234" t="s">
        <v>63</v>
      </c>
      <c r="AX31" s="235"/>
      <c r="AY31" s="230">
        <f>IF('チーム情報入力フォーム'!$D$10&lt;&gt;"混合","",IF('選手情報入力フォーム'!W18&lt;&gt;"",'選手情報入力フォーム'!W18&amp;"",IF('選手情報入力フォーム'!O18&lt;&gt;"",'選手情報入力フォーム'!O18&amp;"",'選手情報入力フォーム'!G18&amp;"")))</f>
      </c>
      <c r="AZ31" s="230"/>
      <c r="BA31" s="230"/>
      <c r="BB31" s="231"/>
    </row>
    <row r="32" spans="2:54" ht="12" customHeight="1">
      <c r="B32" s="115"/>
      <c r="C32" s="115"/>
      <c r="D32" s="115"/>
      <c r="E32" s="115"/>
      <c r="F32" s="115"/>
      <c r="G32" s="115"/>
      <c r="H32" s="115"/>
      <c r="I32" s="129"/>
      <c r="J32" s="129"/>
      <c r="K32" s="129"/>
      <c r="L32" s="129"/>
      <c r="M32" s="129"/>
      <c r="N32" s="129"/>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t="s">
        <v>19</v>
      </c>
      <c r="AQ32" s="77"/>
      <c r="AR32" s="77"/>
      <c r="AS32" s="77"/>
      <c r="AT32" s="77"/>
      <c r="AU32" s="77"/>
      <c r="AV32" s="77"/>
      <c r="AW32" s="77"/>
      <c r="AX32" s="77"/>
      <c r="AY32" s="77"/>
      <c r="AZ32" s="77"/>
      <c r="BA32" s="77"/>
      <c r="BB32" s="77"/>
    </row>
    <row r="33" spans="2:54" ht="17.25">
      <c r="B33" s="115"/>
      <c r="C33" s="115"/>
      <c r="D33" s="115"/>
      <c r="E33" s="115"/>
      <c r="F33" s="238" t="s">
        <v>66</v>
      </c>
      <c r="G33" s="238"/>
      <c r="H33" s="238"/>
      <c r="I33" s="238"/>
      <c r="J33" s="238"/>
      <c r="K33" s="238"/>
      <c r="L33" s="238"/>
      <c r="M33" s="238"/>
      <c r="N33" s="238"/>
      <c r="O33" s="238"/>
      <c r="P33" s="238"/>
      <c r="Q33" s="238"/>
      <c r="R33" s="238"/>
      <c r="S33" s="238"/>
      <c r="T33" s="238"/>
      <c r="U33" s="238"/>
      <c r="V33" s="238"/>
      <c r="W33" s="238"/>
      <c r="X33" s="238"/>
      <c r="Y33" s="239">
        <f>'チーム情報入力フォーム'!C28&amp;""</f>
      </c>
      <c r="Z33" s="239"/>
      <c r="AA33" s="239"/>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row>
    <row r="34" spans="2:54" ht="23.25" customHeight="1">
      <c r="B34" s="115"/>
      <c r="C34" s="115"/>
      <c r="D34" s="115"/>
      <c r="E34" s="115"/>
      <c r="F34" s="115"/>
      <c r="G34" s="115"/>
      <c r="H34" s="115"/>
      <c r="I34" s="129"/>
      <c r="J34" s="129"/>
      <c r="K34" s="129"/>
      <c r="L34" s="129"/>
      <c r="M34" s="129"/>
      <c r="N34" s="129"/>
      <c r="O34" s="77"/>
      <c r="P34" s="77"/>
      <c r="Q34" s="77"/>
      <c r="R34" s="77"/>
      <c r="S34" s="77"/>
      <c r="T34" s="77"/>
      <c r="U34" s="77"/>
      <c r="V34" s="77"/>
      <c r="W34" s="77"/>
      <c r="X34" s="77"/>
      <c r="Y34" s="77"/>
      <c r="Z34" s="77"/>
      <c r="AA34" s="77"/>
      <c r="AB34" s="77"/>
      <c r="AC34" s="77"/>
      <c r="AD34" s="77"/>
      <c r="AE34" s="77"/>
      <c r="AF34" s="77"/>
      <c r="AG34" s="77"/>
      <c r="AH34" s="237" t="s">
        <v>65</v>
      </c>
      <c r="AI34" s="237"/>
      <c r="AJ34" s="237"/>
      <c r="AK34" s="237"/>
      <c r="AL34" s="237"/>
      <c r="AM34" s="237"/>
      <c r="AN34" s="237"/>
      <c r="AO34" s="237"/>
      <c r="AP34" s="236">
        <f>'チーム情報入力フォーム'!C26&amp;""</f>
      </c>
      <c r="AQ34" s="236"/>
      <c r="AR34" s="236"/>
      <c r="AS34" s="236"/>
      <c r="AT34" s="236"/>
      <c r="AU34" s="236"/>
      <c r="AV34" s="236"/>
      <c r="AW34" s="236"/>
      <c r="AX34" s="236"/>
      <c r="AY34" s="236"/>
      <c r="AZ34" s="236"/>
      <c r="BA34" s="236"/>
      <c r="BB34" s="77"/>
    </row>
    <row r="35" spans="2:54" ht="9.75" customHeight="1">
      <c r="B35" s="130"/>
      <c r="C35" s="130"/>
      <c r="D35" s="130"/>
      <c r="E35" s="130"/>
      <c r="F35" s="130"/>
      <c r="G35" s="130"/>
      <c r="H35" s="130"/>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row>
    <row r="36" spans="2:54" ht="18" customHeight="1">
      <c r="B36" s="131" t="s">
        <v>20</v>
      </c>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row>
    <row r="37" spans="2:54" ht="18" customHeight="1">
      <c r="B37" s="131" t="s">
        <v>21</v>
      </c>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7"/>
      <c r="AX37" s="77"/>
      <c r="AY37" s="77"/>
      <c r="AZ37" s="77"/>
      <c r="BA37" s="77"/>
      <c r="BB37" s="77"/>
    </row>
    <row r="38" spans="2:54" ht="18" customHeight="1">
      <c r="B38" s="131" t="s">
        <v>22</v>
      </c>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132" t="s">
        <v>23</v>
      </c>
      <c r="BA38" s="77"/>
      <c r="BB38" s="77"/>
    </row>
    <row r="39" spans="3:10" ht="18" customHeight="1">
      <c r="C39" s="133"/>
      <c r="D39" s="134"/>
      <c r="E39" s="134"/>
      <c r="F39" s="134"/>
      <c r="G39" s="134"/>
      <c r="H39" s="134"/>
      <c r="I39" s="134"/>
      <c r="J39" s="134"/>
    </row>
  </sheetData>
  <sheetProtection password="CF3B" sheet="1"/>
  <mergeCells count="183">
    <mergeCell ref="AS3:AU3"/>
    <mergeCell ref="AF3:AR3"/>
    <mergeCell ref="L3:AC3"/>
    <mergeCell ref="C9:J10"/>
    <mergeCell ref="M9:R9"/>
    <mergeCell ref="S9:AG9"/>
    <mergeCell ref="C8:J8"/>
    <mergeCell ref="M8:Z8"/>
    <mergeCell ref="AC8:AR8"/>
    <mergeCell ref="AU8:BA8"/>
    <mergeCell ref="AW31:AX31"/>
    <mergeCell ref="AY31:BB31"/>
    <mergeCell ref="F33:X33"/>
    <mergeCell ref="Y33:AA33"/>
    <mergeCell ref="AH34:AO34"/>
    <mergeCell ref="AP34:BA34"/>
    <mergeCell ref="AS30:AV30"/>
    <mergeCell ref="AW30:AX30"/>
    <mergeCell ref="AY30:BB30"/>
    <mergeCell ref="B31:F31"/>
    <mergeCell ref="G31:J31"/>
    <mergeCell ref="K31:Z31"/>
    <mergeCell ref="AB31:AK31"/>
    <mergeCell ref="AM31:AP31"/>
    <mergeCell ref="AQ31:AR31"/>
    <mergeCell ref="AS31:AV31"/>
    <mergeCell ref="B30:F30"/>
    <mergeCell ref="G30:J30"/>
    <mergeCell ref="K30:Z30"/>
    <mergeCell ref="AB30:AK30"/>
    <mergeCell ref="AM30:AP30"/>
    <mergeCell ref="AQ30:AR30"/>
    <mergeCell ref="AY28:BB28"/>
    <mergeCell ref="B29:F29"/>
    <mergeCell ref="G29:J29"/>
    <mergeCell ref="K29:Z29"/>
    <mergeCell ref="AB29:AK29"/>
    <mergeCell ref="AM29:AP29"/>
    <mergeCell ref="AQ29:AR29"/>
    <mergeCell ref="AS29:AV29"/>
    <mergeCell ref="AW29:AX29"/>
    <mergeCell ref="AY29:BB29"/>
    <mergeCell ref="AW27:AX27"/>
    <mergeCell ref="AY27:BB27"/>
    <mergeCell ref="B28:F28"/>
    <mergeCell ref="G28:J28"/>
    <mergeCell ref="K28:Z28"/>
    <mergeCell ref="AB28:AK28"/>
    <mergeCell ref="AM28:AP28"/>
    <mergeCell ref="AQ28:AR28"/>
    <mergeCell ref="AS28:AV28"/>
    <mergeCell ref="AW28:AX28"/>
    <mergeCell ref="AS26:AV26"/>
    <mergeCell ref="AW26:AX26"/>
    <mergeCell ref="AY26:BB26"/>
    <mergeCell ref="B27:F27"/>
    <mergeCell ref="G27:J27"/>
    <mergeCell ref="K27:Z27"/>
    <mergeCell ref="AB27:AK27"/>
    <mergeCell ref="AM27:AP27"/>
    <mergeCell ref="AQ27:AR27"/>
    <mergeCell ref="AS27:AV27"/>
    <mergeCell ref="B26:F26"/>
    <mergeCell ref="G26:J26"/>
    <mergeCell ref="K26:Z26"/>
    <mergeCell ref="AB26:AK26"/>
    <mergeCell ref="AM26:AP26"/>
    <mergeCell ref="AQ26:AR26"/>
    <mergeCell ref="AY24:BB24"/>
    <mergeCell ref="B25:F25"/>
    <mergeCell ref="G25:J25"/>
    <mergeCell ref="K25:Z25"/>
    <mergeCell ref="AB25:AK25"/>
    <mergeCell ref="AM25:AP25"/>
    <mergeCell ref="AQ25:AR25"/>
    <mergeCell ref="AS25:AV25"/>
    <mergeCell ref="AW25:AX25"/>
    <mergeCell ref="AY25:BB25"/>
    <mergeCell ref="AW23:AX23"/>
    <mergeCell ref="AY23:BB23"/>
    <mergeCell ref="B24:F24"/>
    <mergeCell ref="G24:J24"/>
    <mergeCell ref="K24:Z24"/>
    <mergeCell ref="AB24:AK24"/>
    <mergeCell ref="AM24:AP24"/>
    <mergeCell ref="AQ24:AR24"/>
    <mergeCell ref="AS24:AV24"/>
    <mergeCell ref="AW24:AX24"/>
    <mergeCell ref="AS22:AV22"/>
    <mergeCell ref="AW22:AX22"/>
    <mergeCell ref="AY22:BB22"/>
    <mergeCell ref="B23:F23"/>
    <mergeCell ref="G23:J23"/>
    <mergeCell ref="K23:Z23"/>
    <mergeCell ref="AB23:AK23"/>
    <mergeCell ref="AM23:AP23"/>
    <mergeCell ref="AQ23:AR23"/>
    <mergeCell ref="AS23:AV23"/>
    <mergeCell ref="B22:F22"/>
    <mergeCell ref="G22:J22"/>
    <mergeCell ref="K22:Z22"/>
    <mergeCell ref="AB22:AK22"/>
    <mergeCell ref="AM22:AP22"/>
    <mergeCell ref="AQ22:AR22"/>
    <mergeCell ref="AY20:BB20"/>
    <mergeCell ref="B21:F21"/>
    <mergeCell ref="G21:J21"/>
    <mergeCell ref="K21:Z21"/>
    <mergeCell ref="AB21:AK21"/>
    <mergeCell ref="AM21:AP21"/>
    <mergeCell ref="AQ21:AR21"/>
    <mergeCell ref="AS21:AV21"/>
    <mergeCell ref="AW21:AX21"/>
    <mergeCell ref="AY21:BB21"/>
    <mergeCell ref="AW19:AX19"/>
    <mergeCell ref="AY19:BB19"/>
    <mergeCell ref="B20:F20"/>
    <mergeCell ref="G20:J20"/>
    <mergeCell ref="K20:Z20"/>
    <mergeCell ref="AB20:AK20"/>
    <mergeCell ref="AM20:AP20"/>
    <mergeCell ref="AQ20:AR20"/>
    <mergeCell ref="AS20:AV20"/>
    <mergeCell ref="AW20:AX20"/>
    <mergeCell ref="AS18:AV18"/>
    <mergeCell ref="AW18:AX18"/>
    <mergeCell ref="AY18:BB18"/>
    <mergeCell ref="B19:F19"/>
    <mergeCell ref="G19:J19"/>
    <mergeCell ref="K19:Z19"/>
    <mergeCell ref="AB19:AK19"/>
    <mergeCell ref="AM19:AP19"/>
    <mergeCell ref="AQ19:AR19"/>
    <mergeCell ref="AS19:AV19"/>
    <mergeCell ref="B18:F18"/>
    <mergeCell ref="G18:J18"/>
    <mergeCell ref="K18:Z18"/>
    <mergeCell ref="AB18:AK18"/>
    <mergeCell ref="AM18:AP18"/>
    <mergeCell ref="AQ18:AR18"/>
    <mergeCell ref="B14:BB14"/>
    <mergeCell ref="B15:BB15"/>
    <mergeCell ref="AX16:BB16"/>
    <mergeCell ref="B17:F17"/>
    <mergeCell ref="G17:J17"/>
    <mergeCell ref="K17:Z17"/>
    <mergeCell ref="AA17:AL17"/>
    <mergeCell ref="AM17:AR17"/>
    <mergeCell ref="AS17:AX17"/>
    <mergeCell ref="AY17:BB17"/>
    <mergeCell ref="C11:J13"/>
    <mergeCell ref="M11:N11"/>
    <mergeCell ref="O11:V11"/>
    <mergeCell ref="X11:BA11"/>
    <mergeCell ref="M12:P12"/>
    <mergeCell ref="Q12:AC12"/>
    <mergeCell ref="AE12:AG12"/>
    <mergeCell ref="AH12:AZ12"/>
    <mergeCell ref="M13:U13"/>
    <mergeCell ref="W13:AY13"/>
    <mergeCell ref="C6:J6"/>
    <mergeCell ref="M6:Z6"/>
    <mergeCell ref="AC6:AR6"/>
    <mergeCell ref="AU6:BA6"/>
    <mergeCell ref="C7:J7"/>
    <mergeCell ref="M7:Z7"/>
    <mergeCell ref="AW4:BB4"/>
    <mergeCell ref="AB5:AS5"/>
    <mergeCell ref="AT5:BB5"/>
    <mergeCell ref="M10:R10"/>
    <mergeCell ref="S10:AG10"/>
    <mergeCell ref="AV10:BA10"/>
    <mergeCell ref="AV9:BA9"/>
    <mergeCell ref="AO1:BB1"/>
    <mergeCell ref="B2:BB2"/>
    <mergeCell ref="AV3:AW3"/>
    <mergeCell ref="AX3:AZ3"/>
    <mergeCell ref="BA3:BB3"/>
    <mergeCell ref="AC7:AR7"/>
    <mergeCell ref="AU7:BA7"/>
    <mergeCell ref="C4:J4"/>
    <mergeCell ref="M4:AO4"/>
    <mergeCell ref="AQ4:AV4"/>
  </mergeCells>
  <dataValidations count="1">
    <dataValidation showInputMessage="1" showErrorMessage="1" sqref="AC6:AR8 AV9:BA10"/>
  </dataValidations>
  <printOptions horizontalCentered="1" verticalCentered="1"/>
  <pageMargins left="0.7086614173228347" right="0.5905511811023623" top="0.5118110236220472" bottom="0.3937007874015748" header="0.35433070866141736" footer="0.2362204724409449"/>
  <pageSetup fitToHeight="1" fitToWidth="1"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sheetPr>
    <tabColor rgb="FF002060"/>
    <pageSetUpPr fitToPage="1"/>
  </sheetPr>
  <dimension ref="A1:E25"/>
  <sheetViews>
    <sheetView view="pageBreakPreview" zoomScale="130" zoomScaleNormal="130" zoomScaleSheetLayoutView="130" zoomScalePageLayoutView="0" workbookViewId="0" topLeftCell="A1">
      <selection activeCell="D3" sqref="D3"/>
    </sheetView>
  </sheetViews>
  <sheetFormatPr defaultColWidth="9.140625" defaultRowHeight="15"/>
  <cols>
    <col min="1" max="1" width="1.57421875" style="79" customWidth="1"/>
    <col min="2" max="2" width="14.28125" style="79" customWidth="1"/>
    <col min="3" max="3" width="14.140625" style="79" customWidth="1"/>
    <col min="4" max="4" width="33.140625" style="79" customWidth="1"/>
    <col min="5" max="6" width="1.57421875" style="79" customWidth="1"/>
    <col min="7" max="7" width="3.57421875" style="79" customWidth="1"/>
    <col min="8" max="16384" width="9.00390625" style="79" customWidth="1"/>
  </cols>
  <sheetData>
    <row r="1" spans="1:5" ht="39.75" customHeight="1">
      <c r="A1" s="138"/>
      <c r="B1" s="139"/>
      <c r="C1" s="139"/>
      <c r="D1" s="140">
        <f>'チーム情報入力フォーム'!D10&amp;""</f>
      </c>
      <c r="E1" s="141"/>
    </row>
    <row r="2" spans="1:5" ht="18">
      <c r="A2" s="142"/>
      <c r="B2" s="264" t="s">
        <v>90</v>
      </c>
      <c r="C2" s="264"/>
      <c r="D2" s="264"/>
      <c r="E2" s="143"/>
    </row>
    <row r="3" spans="1:5" ht="12" customHeight="1">
      <c r="A3" s="142"/>
      <c r="B3" s="144"/>
      <c r="C3" s="144"/>
      <c r="D3" s="144"/>
      <c r="E3" s="143"/>
    </row>
    <row r="4" spans="1:5" ht="24.75" customHeight="1">
      <c r="A4" s="142"/>
      <c r="B4" s="145" t="s">
        <v>91</v>
      </c>
      <c r="C4" s="146" t="s">
        <v>92</v>
      </c>
      <c r="D4" s="147">
        <f>'チーム情報入力フォーム'!C10&amp;""</f>
      </c>
      <c r="E4" s="143"/>
    </row>
    <row r="5" spans="1:5" ht="24.75" customHeight="1">
      <c r="A5" s="142"/>
      <c r="B5" s="145" t="s">
        <v>93</v>
      </c>
      <c r="C5" s="148" t="s">
        <v>94</v>
      </c>
      <c r="D5" s="149">
        <f>IF('チーム情報入力フォーム'!H13&lt;&gt;"",'チーム情報入力フォーム'!H13&amp;"",'チーム情報入力フォーム'!C13&amp;"")</f>
      </c>
      <c r="E5" s="143"/>
    </row>
    <row r="6" spans="1:5" ht="24.75" customHeight="1">
      <c r="A6" s="142"/>
      <c r="B6" s="145" t="s">
        <v>95</v>
      </c>
      <c r="C6" s="148" t="s">
        <v>96</v>
      </c>
      <c r="D6" s="149">
        <f>IF('チーム情報入力フォーム'!H14&lt;&gt;"",'チーム情報入力フォーム'!H14&amp;"",'チーム情報入力フォーム'!C14&amp;"")</f>
      </c>
      <c r="E6" s="143"/>
    </row>
    <row r="7" spans="1:5" ht="24.75" customHeight="1">
      <c r="A7" s="142"/>
      <c r="B7" s="145" t="s">
        <v>97</v>
      </c>
      <c r="C7" s="148" t="s">
        <v>98</v>
      </c>
      <c r="D7" s="149">
        <f>IF('チーム情報入力フォーム'!H15&lt;&gt;"",'チーム情報入力フォーム'!H15&amp;"",'チーム情報入力フォーム'!C15&amp;"")</f>
      </c>
      <c r="E7" s="143"/>
    </row>
    <row r="8" spans="1:5" ht="9" customHeight="1" thickBot="1">
      <c r="A8" s="142"/>
      <c r="B8" s="144"/>
      <c r="C8" s="144"/>
      <c r="D8" s="144"/>
      <c r="E8" s="143"/>
    </row>
    <row r="9" spans="1:5" s="153" customFormat="1" ht="27" customHeight="1" thickBot="1">
      <c r="A9" s="150"/>
      <c r="B9" s="151" t="s">
        <v>99</v>
      </c>
      <c r="C9" s="265" t="s">
        <v>100</v>
      </c>
      <c r="D9" s="266"/>
      <c r="E9" s="152"/>
    </row>
    <row r="10" spans="1:5" s="153" customFormat="1" ht="27" customHeight="1" thickTop="1">
      <c r="A10" s="150"/>
      <c r="B10" s="154">
        <f>'選手情報入力フォーム'!C5&amp;""</f>
      </c>
      <c r="C10" s="267">
        <f>IF('選手情報入力フォーム'!T5&lt;&gt;"",'選手情報入力フォーム'!T5&amp;"",IF('選手情報入力フォーム'!L5&lt;&gt;"",'選手情報入力フォーム'!L5&amp;"",'選手情報入力フォーム'!D5&amp;""))</f>
      </c>
      <c r="D10" s="268"/>
      <c r="E10" s="152"/>
    </row>
    <row r="11" spans="1:5" s="153" customFormat="1" ht="27" customHeight="1">
      <c r="A11" s="150"/>
      <c r="B11" s="155">
        <f>'選手情報入力フォーム'!C6&amp;""</f>
      </c>
      <c r="C11" s="262">
        <f>IF('選手情報入力フォーム'!T6&lt;&gt;"",'選手情報入力フォーム'!T6&amp;"",IF('選手情報入力フォーム'!L6&lt;&gt;"",'選手情報入力フォーム'!L6&amp;"",'選手情報入力フォーム'!D6&amp;""))</f>
      </c>
      <c r="D11" s="263"/>
      <c r="E11" s="152"/>
    </row>
    <row r="12" spans="1:5" s="153" customFormat="1" ht="27" customHeight="1">
      <c r="A12" s="150"/>
      <c r="B12" s="155">
        <f>'選手情報入力フォーム'!C7&amp;""</f>
      </c>
      <c r="C12" s="262">
        <f>IF('選手情報入力フォーム'!T7&lt;&gt;"",'選手情報入力フォーム'!T7&amp;"",IF('選手情報入力フォーム'!L7&lt;&gt;"",'選手情報入力フォーム'!L7&amp;"",'選手情報入力フォーム'!D7&amp;""))</f>
      </c>
      <c r="D12" s="263"/>
      <c r="E12" s="152"/>
    </row>
    <row r="13" spans="1:5" s="153" customFormat="1" ht="27" customHeight="1">
      <c r="A13" s="150"/>
      <c r="B13" s="155">
        <f>'選手情報入力フォーム'!C8&amp;""</f>
      </c>
      <c r="C13" s="262">
        <f>IF('選手情報入力フォーム'!T8&lt;&gt;"",'選手情報入力フォーム'!T8&amp;"",IF('選手情報入力フォーム'!L8&lt;&gt;"",'選手情報入力フォーム'!L8&amp;"",'選手情報入力フォーム'!D8&amp;""))</f>
      </c>
      <c r="D13" s="263"/>
      <c r="E13" s="152"/>
    </row>
    <row r="14" spans="1:5" s="153" customFormat="1" ht="27" customHeight="1">
      <c r="A14" s="150"/>
      <c r="B14" s="155">
        <f>'選手情報入力フォーム'!C9&amp;""</f>
      </c>
      <c r="C14" s="262">
        <f>IF('選手情報入力フォーム'!T9&lt;&gt;"",'選手情報入力フォーム'!T9&amp;"",IF('選手情報入力フォーム'!L9&lt;&gt;"",'選手情報入力フォーム'!L9&amp;"",'選手情報入力フォーム'!D9&amp;""))</f>
      </c>
      <c r="D14" s="263"/>
      <c r="E14" s="152"/>
    </row>
    <row r="15" spans="1:5" s="153" customFormat="1" ht="27" customHeight="1">
      <c r="A15" s="150"/>
      <c r="B15" s="155">
        <f>'選手情報入力フォーム'!C10&amp;""</f>
      </c>
      <c r="C15" s="262">
        <f>IF('選手情報入力フォーム'!T10&lt;&gt;"",'選手情報入力フォーム'!T10&amp;"",IF('選手情報入力フォーム'!L10&lt;&gt;"",'選手情報入力フォーム'!L10&amp;"",'選手情報入力フォーム'!D10&amp;""))</f>
      </c>
      <c r="D15" s="263"/>
      <c r="E15" s="152"/>
    </row>
    <row r="16" spans="1:5" s="153" customFormat="1" ht="27" customHeight="1">
      <c r="A16" s="150"/>
      <c r="B16" s="155">
        <f>'選手情報入力フォーム'!C11&amp;""</f>
      </c>
      <c r="C16" s="262">
        <f>IF('選手情報入力フォーム'!T11&lt;&gt;"",'選手情報入力フォーム'!T11&amp;"",IF('選手情報入力フォーム'!L11&lt;&gt;"",'選手情報入力フォーム'!L11&amp;"",'選手情報入力フォーム'!D11&amp;""))</f>
      </c>
      <c r="D16" s="263"/>
      <c r="E16" s="152"/>
    </row>
    <row r="17" spans="1:5" s="153" customFormat="1" ht="27" customHeight="1">
      <c r="A17" s="150"/>
      <c r="B17" s="155">
        <f>'選手情報入力フォーム'!C12&amp;""</f>
      </c>
      <c r="C17" s="262">
        <f>IF('選手情報入力フォーム'!T12&lt;&gt;"",'選手情報入力フォーム'!T12&amp;"",IF('選手情報入力フォーム'!L12&lt;&gt;"",'選手情報入力フォーム'!L12&amp;"",'選手情報入力フォーム'!D12&amp;""))</f>
      </c>
      <c r="D17" s="263"/>
      <c r="E17" s="152"/>
    </row>
    <row r="18" spans="1:5" s="153" customFormat="1" ht="27" customHeight="1">
      <c r="A18" s="150"/>
      <c r="B18" s="155">
        <f>'選手情報入力フォーム'!C13&amp;""</f>
      </c>
      <c r="C18" s="262">
        <f>IF('選手情報入力フォーム'!T13&lt;&gt;"",'選手情報入力フォーム'!T13&amp;"",IF('選手情報入力フォーム'!L13&lt;&gt;"",'選手情報入力フォーム'!L13&amp;"",'選手情報入力フォーム'!D13&amp;""))</f>
      </c>
      <c r="D18" s="263"/>
      <c r="E18" s="152"/>
    </row>
    <row r="19" spans="1:5" s="153" customFormat="1" ht="27" customHeight="1">
      <c r="A19" s="150"/>
      <c r="B19" s="155">
        <f>'選手情報入力フォーム'!C14&amp;""</f>
      </c>
      <c r="C19" s="262">
        <f>IF('選手情報入力フォーム'!T14&lt;&gt;"",'選手情報入力フォーム'!T14&amp;"",IF('選手情報入力フォーム'!L14&lt;&gt;"",'選手情報入力フォーム'!L14&amp;"",'選手情報入力フォーム'!D14&amp;""))</f>
      </c>
      <c r="D19" s="263"/>
      <c r="E19" s="152"/>
    </row>
    <row r="20" spans="1:5" s="153" customFormat="1" ht="27" customHeight="1">
      <c r="A20" s="150"/>
      <c r="B20" s="155">
        <f>'選手情報入力フォーム'!C15&amp;""</f>
      </c>
      <c r="C20" s="262">
        <f>IF('選手情報入力フォーム'!T15&lt;&gt;"",'選手情報入力フォーム'!T15&amp;"",IF('選手情報入力フォーム'!L15&lt;&gt;"",'選手情報入力フォーム'!L15&amp;"",'選手情報入力フォーム'!D15&amp;""))</f>
      </c>
      <c r="D20" s="263"/>
      <c r="E20" s="152"/>
    </row>
    <row r="21" spans="1:5" s="153" customFormat="1" ht="27" customHeight="1">
      <c r="A21" s="150"/>
      <c r="B21" s="155">
        <f>'選手情報入力フォーム'!C16&amp;""</f>
      </c>
      <c r="C21" s="262">
        <f>IF('選手情報入力フォーム'!T16&lt;&gt;"",'選手情報入力フォーム'!T16&amp;"",IF('選手情報入力フォーム'!L16&lt;&gt;"",'選手情報入力フォーム'!L16&amp;"",'選手情報入力フォーム'!D16&amp;""))</f>
      </c>
      <c r="D21" s="263"/>
      <c r="E21" s="152"/>
    </row>
    <row r="22" spans="1:5" s="153" customFormat="1" ht="27" customHeight="1">
      <c r="A22" s="150"/>
      <c r="B22" s="155">
        <f>'選手情報入力フォーム'!C17&amp;""</f>
      </c>
      <c r="C22" s="262">
        <f>IF('選手情報入力フォーム'!T17&lt;&gt;"",'選手情報入力フォーム'!T17&amp;"",IF('選手情報入力フォーム'!L17&lt;&gt;"",'選手情報入力フォーム'!L17&amp;"",'選手情報入力フォーム'!D17&amp;""))</f>
      </c>
      <c r="D22" s="263"/>
      <c r="E22" s="152"/>
    </row>
    <row r="23" spans="1:5" s="153" customFormat="1" ht="27" customHeight="1" thickBot="1">
      <c r="A23" s="150"/>
      <c r="B23" s="156">
        <f>'選手情報入力フォーム'!C18&amp;""</f>
      </c>
      <c r="C23" s="269">
        <f>IF('選手情報入力フォーム'!T18&lt;&gt;"",'選手情報入力フォーム'!T18&amp;"",IF('選手情報入力フォーム'!L18&lt;&gt;"",'選手情報入力フォーム'!L18&amp;"",'選手情報入力フォーム'!D18&amp;""))</f>
      </c>
      <c r="D23" s="270"/>
      <c r="E23" s="152"/>
    </row>
    <row r="24" spans="1:5" ht="6" customHeight="1" thickBot="1">
      <c r="A24" s="157"/>
      <c r="B24" s="158"/>
      <c r="C24" s="158"/>
      <c r="D24" s="158"/>
      <c r="E24" s="159"/>
    </row>
    <row r="25" spans="1:4" ht="27" customHeight="1">
      <c r="A25" s="271" t="s">
        <v>101</v>
      </c>
      <c r="B25" s="271"/>
      <c r="C25" s="271"/>
      <c r="D25" s="271"/>
    </row>
  </sheetData>
  <sheetProtection password="CF3B" sheet="1"/>
  <mergeCells count="17">
    <mergeCell ref="C20:D20"/>
    <mergeCell ref="C21:D21"/>
    <mergeCell ref="C22:D22"/>
    <mergeCell ref="C23:D23"/>
    <mergeCell ref="A25:D25"/>
    <mergeCell ref="C14:D14"/>
    <mergeCell ref="C15:D15"/>
    <mergeCell ref="C16:D16"/>
    <mergeCell ref="C17:D17"/>
    <mergeCell ref="C18:D18"/>
    <mergeCell ref="C19:D19"/>
    <mergeCell ref="B2:D2"/>
    <mergeCell ref="C9:D9"/>
    <mergeCell ref="C10:D10"/>
    <mergeCell ref="C11:D11"/>
    <mergeCell ref="C12:D12"/>
    <mergeCell ref="C13:D13"/>
  </mergeCells>
  <printOptions verticalCentered="1"/>
  <pageMargins left="0.3937007874015748" right="0.3937007874015748" top="0.3937007874015748" bottom="0.1968503937007874" header="0.5118110236220472" footer="0.5118110236220472"/>
  <pageSetup fitToWidth="0" fitToHeight="1" horizontalDpi="600" verticalDpi="600" orientation="portrait" paperSize="11"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k-katou</dc:creator>
  <cp:keywords/>
  <dc:description/>
  <cp:lastModifiedBy>E.Nishizawa</cp:lastModifiedBy>
  <cp:lastPrinted>2023-01-03T02:07:12Z</cp:lastPrinted>
  <dcterms:created xsi:type="dcterms:W3CDTF">2010-11-28T23:48:13Z</dcterms:created>
  <dcterms:modified xsi:type="dcterms:W3CDTF">2023-01-03T02:15:38Z</dcterms:modified>
  <cp:category/>
  <cp:version/>
  <cp:contentType/>
  <cp:contentStatus/>
</cp:coreProperties>
</file>